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6375633-my.sharepoint.com/personal/ashkanz_a2ztaxfinancials_com/Documents/A2Z/A2Z Financial/Borrower/"/>
    </mc:Choice>
  </mc:AlternateContent>
  <xr:revisionPtr revIDLastSave="84" documentId="8_{481669AE-1A25-4011-BAC9-2C09E7A86C30}" xr6:coauthVersionLast="47" xr6:coauthVersionMax="47" xr10:uidLastSave="{E2EADF68-B71A-422E-A7C1-C0E275D42E9E}"/>
  <bookViews>
    <workbookView xWindow="-108" yWindow="-108" windowWidth="23256" windowHeight="12456" xr2:uid="{0243B462-EFEB-4D7E-99D7-7184EDC87B9C}"/>
  </bookViews>
  <sheets>
    <sheet name="Mortgage Calcul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F21" i="1"/>
  <c r="H6" i="1"/>
  <c r="H14" i="1" s="1"/>
  <c r="H15" i="1"/>
  <c r="H7" i="1" l="1"/>
  <c r="H8" i="1" s="1"/>
  <c r="H40" i="1" s="1"/>
  <c r="G179" i="1"/>
  <c r="G137" i="1"/>
  <c r="G334" i="1"/>
  <c r="G115" i="1"/>
  <c r="G224" i="1"/>
  <c r="G321" i="1"/>
  <c r="G96" i="1"/>
  <c r="G366" i="1"/>
  <c r="G345" i="1"/>
  <c r="G305" i="1"/>
  <c r="G73" i="1"/>
  <c r="G289" i="1"/>
  <c r="G51" i="1"/>
  <c r="G361" i="1"/>
  <c r="H25" i="1"/>
  <c r="G273" i="1"/>
  <c r="G369" i="1"/>
  <c r="G160" i="1"/>
  <c r="G382" i="1"/>
  <c r="G257" i="1"/>
  <c r="G201" i="1"/>
  <c r="G353" i="1"/>
  <c r="G377" i="1"/>
  <c r="G241" i="1"/>
  <c r="G374" i="1"/>
  <c r="G329" i="1"/>
  <c r="G234" i="1"/>
  <c r="H319" i="1"/>
  <c r="G25" i="1"/>
  <c r="G378" i="1"/>
  <c r="G370" i="1"/>
  <c r="G362" i="1"/>
  <c r="G354" i="1"/>
  <c r="G346" i="1"/>
  <c r="G336" i="1"/>
  <c r="G322" i="1"/>
  <c r="G306" i="1"/>
  <c r="G290" i="1"/>
  <c r="G274" i="1"/>
  <c r="G258" i="1"/>
  <c r="G242" i="1"/>
  <c r="G225" i="1"/>
  <c r="G203" i="1"/>
  <c r="G184" i="1"/>
  <c r="G161" i="1"/>
  <c r="G139" i="1"/>
  <c r="G120" i="1"/>
  <c r="G97" i="1"/>
  <c r="G75" i="1"/>
  <c r="G56" i="1"/>
  <c r="G33" i="1"/>
  <c r="H370" i="1"/>
  <c r="H351" i="1"/>
  <c r="H328" i="1"/>
  <c r="H306" i="1"/>
  <c r="H287" i="1"/>
  <c r="H264" i="1"/>
  <c r="H242" i="1"/>
  <c r="H223" i="1"/>
  <c r="H200" i="1"/>
  <c r="H178" i="1"/>
  <c r="H159" i="1"/>
  <c r="H136" i="1"/>
  <c r="H114" i="1"/>
  <c r="H95" i="1"/>
  <c r="H72" i="1"/>
  <c r="H48" i="1"/>
  <c r="G32" i="1"/>
  <c r="H368" i="1"/>
  <c r="H346" i="1"/>
  <c r="H327" i="1"/>
  <c r="H304" i="1"/>
  <c r="H282" i="1"/>
  <c r="H263" i="1"/>
  <c r="H240" i="1"/>
  <c r="H218" i="1"/>
  <c r="H199" i="1"/>
  <c r="H176" i="1"/>
  <c r="H154" i="1"/>
  <c r="H135" i="1"/>
  <c r="H112" i="1"/>
  <c r="H90" i="1"/>
  <c r="H71" i="1"/>
  <c r="H42" i="1"/>
  <c r="G384" i="1"/>
  <c r="G376" i="1"/>
  <c r="G368" i="1"/>
  <c r="G360" i="1"/>
  <c r="G352" i="1"/>
  <c r="G344" i="1"/>
  <c r="G331" i="1"/>
  <c r="G320" i="1"/>
  <c r="G304" i="1"/>
  <c r="G288" i="1"/>
  <c r="G272" i="1"/>
  <c r="G256" i="1"/>
  <c r="G240" i="1"/>
  <c r="G219" i="1"/>
  <c r="G200" i="1"/>
  <c r="G177" i="1"/>
  <c r="G155" i="1"/>
  <c r="G136" i="1"/>
  <c r="G113" i="1"/>
  <c r="G91" i="1"/>
  <c r="G72" i="1"/>
  <c r="G49" i="1"/>
  <c r="G27" i="1"/>
  <c r="H367" i="1"/>
  <c r="H344" i="1"/>
  <c r="H322" i="1"/>
  <c r="H303" i="1"/>
  <c r="H280" i="1"/>
  <c r="H258" i="1"/>
  <c r="H239" i="1"/>
  <c r="H216" i="1"/>
  <c r="H194" i="1"/>
  <c r="H175" i="1"/>
  <c r="H152" i="1"/>
  <c r="H130" i="1"/>
  <c r="H111" i="1"/>
  <c r="H88" i="1"/>
  <c r="H66" i="1"/>
  <c r="H11" i="1"/>
  <c r="H17" i="1" s="1"/>
  <c r="H22" i="1" s="1"/>
  <c r="H28" i="1"/>
  <c r="H36" i="1"/>
  <c r="H44" i="1"/>
  <c r="H52" i="1"/>
  <c r="H60" i="1"/>
  <c r="H68" i="1"/>
  <c r="H76" i="1"/>
  <c r="H84" i="1"/>
  <c r="H92" i="1"/>
  <c r="H100" i="1"/>
  <c r="H108" i="1"/>
  <c r="H116" i="1"/>
  <c r="H124" i="1"/>
  <c r="H132" i="1"/>
  <c r="H140" i="1"/>
  <c r="H148" i="1"/>
  <c r="H156" i="1"/>
  <c r="H164" i="1"/>
  <c r="H172" i="1"/>
  <c r="H180" i="1"/>
  <c r="H188" i="1"/>
  <c r="H196" i="1"/>
  <c r="H204" i="1"/>
  <c r="H212" i="1"/>
  <c r="H220" i="1"/>
  <c r="H228" i="1"/>
  <c r="H236" i="1"/>
  <c r="H244" i="1"/>
  <c r="H252" i="1"/>
  <c r="H260" i="1"/>
  <c r="H268" i="1"/>
  <c r="H276" i="1"/>
  <c r="H284" i="1"/>
  <c r="H292" i="1"/>
  <c r="H300" i="1"/>
  <c r="H308" i="1"/>
  <c r="H316" i="1"/>
  <c r="H324" i="1"/>
  <c r="H332" i="1"/>
  <c r="H340" i="1"/>
  <c r="H348" i="1"/>
  <c r="H356" i="1"/>
  <c r="H364" i="1"/>
  <c r="H372" i="1"/>
  <c r="H380" i="1"/>
  <c r="G29" i="1"/>
  <c r="G37" i="1"/>
  <c r="G45" i="1"/>
  <c r="G53" i="1"/>
  <c r="G61" i="1"/>
  <c r="G69" i="1"/>
  <c r="G77" i="1"/>
  <c r="G85" i="1"/>
  <c r="G93" i="1"/>
  <c r="G101" i="1"/>
  <c r="G109" i="1"/>
  <c r="G117" i="1"/>
  <c r="G125" i="1"/>
  <c r="G133" i="1"/>
  <c r="G141" i="1"/>
  <c r="G149" i="1"/>
  <c r="G157" i="1"/>
  <c r="G165" i="1"/>
  <c r="G173" i="1"/>
  <c r="G181" i="1"/>
  <c r="G189" i="1"/>
  <c r="G197" i="1"/>
  <c r="G205" i="1"/>
  <c r="G213" i="1"/>
  <c r="G221" i="1"/>
  <c r="G229" i="1"/>
  <c r="G237" i="1"/>
  <c r="G245" i="1"/>
  <c r="G253" i="1"/>
  <c r="G261" i="1"/>
  <c r="G269" i="1"/>
  <c r="G277" i="1"/>
  <c r="G285" i="1"/>
  <c r="G293" i="1"/>
  <c r="G301" i="1"/>
  <c r="G309" i="1"/>
  <c r="G317" i="1"/>
  <c r="G325" i="1"/>
  <c r="G333" i="1"/>
  <c r="G341" i="1"/>
  <c r="H29" i="1"/>
  <c r="H37" i="1"/>
  <c r="H45" i="1"/>
  <c r="H53" i="1"/>
  <c r="H61" i="1"/>
  <c r="H69" i="1"/>
  <c r="H77" i="1"/>
  <c r="H85" i="1"/>
  <c r="H93" i="1"/>
  <c r="H101" i="1"/>
  <c r="H109" i="1"/>
  <c r="H117" i="1"/>
  <c r="H125" i="1"/>
  <c r="H133" i="1"/>
  <c r="H141" i="1"/>
  <c r="H149" i="1"/>
  <c r="H157" i="1"/>
  <c r="H165" i="1"/>
  <c r="H173" i="1"/>
  <c r="H181" i="1"/>
  <c r="H189" i="1"/>
  <c r="H197" i="1"/>
  <c r="H205" i="1"/>
  <c r="H213" i="1"/>
  <c r="H221" i="1"/>
  <c r="H229" i="1"/>
  <c r="H237" i="1"/>
  <c r="H245" i="1"/>
  <c r="H253" i="1"/>
  <c r="H261" i="1"/>
  <c r="H269" i="1"/>
  <c r="H277" i="1"/>
  <c r="H285" i="1"/>
  <c r="H293" i="1"/>
  <c r="H301" i="1"/>
  <c r="H309" i="1"/>
  <c r="H317" i="1"/>
  <c r="H325" i="1"/>
  <c r="H333" i="1"/>
  <c r="H341" i="1"/>
  <c r="H349" i="1"/>
  <c r="H357" i="1"/>
  <c r="H365" i="1"/>
  <c r="H373" i="1"/>
  <c r="H381" i="1"/>
  <c r="G30" i="1"/>
  <c r="G38" i="1"/>
  <c r="G46" i="1"/>
  <c r="G54" i="1"/>
  <c r="G62" i="1"/>
  <c r="G70" i="1"/>
  <c r="G78" i="1"/>
  <c r="G86" i="1"/>
  <c r="G94" i="1"/>
  <c r="G102" i="1"/>
  <c r="G110" i="1"/>
  <c r="G118" i="1"/>
  <c r="G126" i="1"/>
  <c r="G134" i="1"/>
  <c r="G142" i="1"/>
  <c r="G150" i="1"/>
  <c r="G158" i="1"/>
  <c r="G166" i="1"/>
  <c r="G174" i="1"/>
  <c r="G182" i="1"/>
  <c r="G190" i="1"/>
  <c r="G198" i="1"/>
  <c r="G206" i="1"/>
  <c r="G214" i="1"/>
  <c r="G222" i="1"/>
  <c r="G230" i="1"/>
  <c r="G238" i="1"/>
  <c r="G246" i="1"/>
  <c r="G254" i="1"/>
  <c r="G262" i="1"/>
  <c r="G270" i="1"/>
  <c r="G278" i="1"/>
  <c r="G286" i="1"/>
  <c r="G294" i="1"/>
  <c r="G302" i="1"/>
  <c r="G310" i="1"/>
  <c r="G318" i="1"/>
  <c r="H30" i="1"/>
  <c r="H38" i="1"/>
  <c r="H46" i="1"/>
  <c r="H54" i="1"/>
  <c r="H62" i="1"/>
  <c r="H70" i="1"/>
  <c r="H78" i="1"/>
  <c r="H86" i="1"/>
  <c r="H94" i="1"/>
  <c r="H102" i="1"/>
  <c r="H110" i="1"/>
  <c r="H118" i="1"/>
  <c r="H126" i="1"/>
  <c r="H134" i="1"/>
  <c r="H142" i="1"/>
  <c r="H150" i="1"/>
  <c r="H158" i="1"/>
  <c r="H166" i="1"/>
  <c r="H174" i="1"/>
  <c r="H182" i="1"/>
  <c r="H190" i="1"/>
  <c r="H198" i="1"/>
  <c r="H206" i="1"/>
  <c r="H214" i="1"/>
  <c r="H222" i="1"/>
  <c r="H230" i="1"/>
  <c r="H238" i="1"/>
  <c r="H246" i="1"/>
  <c r="H254" i="1"/>
  <c r="H262" i="1"/>
  <c r="H270" i="1"/>
  <c r="H278" i="1"/>
  <c r="H286" i="1"/>
  <c r="H294" i="1"/>
  <c r="H302" i="1"/>
  <c r="H310" i="1"/>
  <c r="H318" i="1"/>
  <c r="H326" i="1"/>
  <c r="H334" i="1"/>
  <c r="H342" i="1"/>
  <c r="H350" i="1"/>
  <c r="H358" i="1"/>
  <c r="H366" i="1"/>
  <c r="H374" i="1"/>
  <c r="H382" i="1"/>
  <c r="G31" i="1"/>
  <c r="G39" i="1"/>
  <c r="G47" i="1"/>
  <c r="G55" i="1"/>
  <c r="G63" i="1"/>
  <c r="G71" i="1"/>
  <c r="G79" i="1"/>
  <c r="G87" i="1"/>
  <c r="G95" i="1"/>
  <c r="G103" i="1"/>
  <c r="G111" i="1"/>
  <c r="G119" i="1"/>
  <c r="G127" i="1"/>
  <c r="G135" i="1"/>
  <c r="G143" i="1"/>
  <c r="G151" i="1"/>
  <c r="G159" i="1"/>
  <c r="G167" i="1"/>
  <c r="G175" i="1"/>
  <c r="G183" i="1"/>
  <c r="G191" i="1"/>
  <c r="G199" i="1"/>
  <c r="G207" i="1"/>
  <c r="G215" i="1"/>
  <c r="G223" i="1"/>
  <c r="G231" i="1"/>
  <c r="G239" i="1"/>
  <c r="G247" i="1"/>
  <c r="G255" i="1"/>
  <c r="G263" i="1"/>
  <c r="G271" i="1"/>
  <c r="G279" i="1"/>
  <c r="G287" i="1"/>
  <c r="G295" i="1"/>
  <c r="G303" i="1"/>
  <c r="G311" i="1"/>
  <c r="G319" i="1"/>
  <c r="G327" i="1"/>
  <c r="G335" i="1"/>
  <c r="H31" i="1"/>
  <c r="H39" i="1"/>
  <c r="H47" i="1"/>
  <c r="H55" i="1"/>
  <c r="I25" i="1"/>
  <c r="H33" i="1"/>
  <c r="H41" i="1"/>
  <c r="H49" i="1"/>
  <c r="H57" i="1"/>
  <c r="H65" i="1"/>
  <c r="H73" i="1"/>
  <c r="H81" i="1"/>
  <c r="H89" i="1"/>
  <c r="H97" i="1"/>
  <c r="H105" i="1"/>
  <c r="H113" i="1"/>
  <c r="H121" i="1"/>
  <c r="H129" i="1"/>
  <c r="H137" i="1"/>
  <c r="H145" i="1"/>
  <c r="H153" i="1"/>
  <c r="H161" i="1"/>
  <c r="H169" i="1"/>
  <c r="H177" i="1"/>
  <c r="H185" i="1"/>
  <c r="H193" i="1"/>
  <c r="H201" i="1"/>
  <c r="H209" i="1"/>
  <c r="H217" i="1"/>
  <c r="H225" i="1"/>
  <c r="H233" i="1"/>
  <c r="H241" i="1"/>
  <c r="H249" i="1"/>
  <c r="H257" i="1"/>
  <c r="H265" i="1"/>
  <c r="H273" i="1"/>
  <c r="H281" i="1"/>
  <c r="H289" i="1"/>
  <c r="H297" i="1"/>
  <c r="H305" i="1"/>
  <c r="H313" i="1"/>
  <c r="H321" i="1"/>
  <c r="H329" i="1"/>
  <c r="H337" i="1"/>
  <c r="H345" i="1"/>
  <c r="H353" i="1"/>
  <c r="H361" i="1"/>
  <c r="H369" i="1"/>
  <c r="H377" i="1"/>
  <c r="G26" i="1"/>
  <c r="G34" i="1"/>
  <c r="G42" i="1"/>
  <c r="G50" i="1"/>
  <c r="G58" i="1"/>
  <c r="G66" i="1"/>
  <c r="G74" i="1"/>
  <c r="G82" i="1"/>
  <c r="G90" i="1"/>
  <c r="G98" i="1"/>
  <c r="G106" i="1"/>
  <c r="G114" i="1"/>
  <c r="G122" i="1"/>
  <c r="G130" i="1"/>
  <c r="G138" i="1"/>
  <c r="G146" i="1"/>
  <c r="G154" i="1"/>
  <c r="G162" i="1"/>
  <c r="G170" i="1"/>
  <c r="G178" i="1"/>
  <c r="G186" i="1"/>
  <c r="G194" i="1"/>
  <c r="G202" i="1"/>
  <c r="G210" i="1"/>
  <c r="G218" i="1"/>
  <c r="G226" i="1"/>
  <c r="H26" i="1"/>
  <c r="H27" i="1"/>
  <c r="H35" i="1"/>
  <c r="H43" i="1"/>
  <c r="H51" i="1"/>
  <c r="H59" i="1"/>
  <c r="H67" i="1"/>
  <c r="H75" i="1"/>
  <c r="H83" i="1"/>
  <c r="H91" i="1"/>
  <c r="H99" i="1"/>
  <c r="H107" i="1"/>
  <c r="H115" i="1"/>
  <c r="H123" i="1"/>
  <c r="H131" i="1"/>
  <c r="H139" i="1"/>
  <c r="H147" i="1"/>
  <c r="H155" i="1"/>
  <c r="H163" i="1"/>
  <c r="H171" i="1"/>
  <c r="H179" i="1"/>
  <c r="H187" i="1"/>
  <c r="H195" i="1"/>
  <c r="H203" i="1"/>
  <c r="H211" i="1"/>
  <c r="H219" i="1"/>
  <c r="H227" i="1"/>
  <c r="H235" i="1"/>
  <c r="H243" i="1"/>
  <c r="H251" i="1"/>
  <c r="H259" i="1"/>
  <c r="H267" i="1"/>
  <c r="H275" i="1"/>
  <c r="H283" i="1"/>
  <c r="H291" i="1"/>
  <c r="H299" i="1"/>
  <c r="H307" i="1"/>
  <c r="H315" i="1"/>
  <c r="H323" i="1"/>
  <c r="H331" i="1"/>
  <c r="H339" i="1"/>
  <c r="H347" i="1"/>
  <c r="H355" i="1"/>
  <c r="H363" i="1"/>
  <c r="H371" i="1"/>
  <c r="H379" i="1"/>
  <c r="G28" i="1"/>
  <c r="G36" i="1"/>
  <c r="G44" i="1"/>
  <c r="G52" i="1"/>
  <c r="G60" i="1"/>
  <c r="G68" i="1"/>
  <c r="G76" i="1"/>
  <c r="G84" i="1"/>
  <c r="G92" i="1"/>
  <c r="G100" i="1"/>
  <c r="G108" i="1"/>
  <c r="G116" i="1"/>
  <c r="G124" i="1"/>
  <c r="G132" i="1"/>
  <c r="G140" i="1"/>
  <c r="G148" i="1"/>
  <c r="G156" i="1"/>
  <c r="G164" i="1"/>
  <c r="G172" i="1"/>
  <c r="G180" i="1"/>
  <c r="G188" i="1"/>
  <c r="G196" i="1"/>
  <c r="G204" i="1"/>
  <c r="G212" i="1"/>
  <c r="G220" i="1"/>
  <c r="G228" i="1"/>
  <c r="G236" i="1"/>
  <c r="G244" i="1"/>
  <c r="G252" i="1"/>
  <c r="G260" i="1"/>
  <c r="G268" i="1"/>
  <c r="G276" i="1"/>
  <c r="G284" i="1"/>
  <c r="G292" i="1"/>
  <c r="G300" i="1"/>
  <c r="G308" i="1"/>
  <c r="G316" i="1"/>
  <c r="G324" i="1"/>
  <c r="G332" i="1"/>
  <c r="G340" i="1"/>
  <c r="G383" i="1"/>
  <c r="G375" i="1"/>
  <c r="G367" i="1"/>
  <c r="G359" i="1"/>
  <c r="G351" i="1"/>
  <c r="G343" i="1"/>
  <c r="G330" i="1"/>
  <c r="G315" i="1"/>
  <c r="G299" i="1"/>
  <c r="G283" i="1"/>
  <c r="G267" i="1"/>
  <c r="G251" i="1"/>
  <c r="G235" i="1"/>
  <c r="G217" i="1"/>
  <c r="G195" i="1"/>
  <c r="G176" i="1"/>
  <c r="G153" i="1"/>
  <c r="G131" i="1"/>
  <c r="G112" i="1"/>
  <c r="G89" i="1"/>
  <c r="G67" i="1"/>
  <c r="G48" i="1"/>
  <c r="H384" i="1"/>
  <c r="H362" i="1"/>
  <c r="H343" i="1"/>
  <c r="H320" i="1"/>
  <c r="H298" i="1"/>
  <c r="H279" i="1"/>
  <c r="H256" i="1"/>
  <c r="H234" i="1"/>
  <c r="H215" i="1"/>
  <c r="H192" i="1"/>
  <c r="H170" i="1"/>
  <c r="H151" i="1"/>
  <c r="H128" i="1"/>
  <c r="H106" i="1"/>
  <c r="H87" i="1"/>
  <c r="H64" i="1"/>
  <c r="H34" i="1"/>
  <c r="G88" i="1"/>
  <c r="H232" i="1"/>
  <c r="H104" i="1"/>
  <c r="G350" i="1"/>
  <c r="G298" i="1"/>
  <c r="G250" i="1"/>
  <c r="G171" i="1"/>
  <c r="G107" i="1"/>
  <c r="G43" i="1"/>
  <c r="H338" i="1"/>
  <c r="H255" i="1"/>
  <c r="H191" i="1"/>
  <c r="H32" i="1"/>
  <c r="G381" i="1"/>
  <c r="G373" i="1"/>
  <c r="G365" i="1"/>
  <c r="G357" i="1"/>
  <c r="G349" i="1"/>
  <c r="G339" i="1"/>
  <c r="G328" i="1"/>
  <c r="G313" i="1"/>
  <c r="G297" i="1"/>
  <c r="G281" i="1"/>
  <c r="G265" i="1"/>
  <c r="G249" i="1"/>
  <c r="G233" i="1"/>
  <c r="G211" i="1"/>
  <c r="G192" i="1"/>
  <c r="G169" i="1"/>
  <c r="G147" i="1"/>
  <c r="G128" i="1"/>
  <c r="G105" i="1"/>
  <c r="G83" i="1"/>
  <c r="G64" i="1"/>
  <c r="G41" i="1"/>
  <c r="H378" i="1"/>
  <c r="H359" i="1"/>
  <c r="H336" i="1"/>
  <c r="H314" i="1"/>
  <c r="H295" i="1"/>
  <c r="H272" i="1"/>
  <c r="H250" i="1"/>
  <c r="H231" i="1"/>
  <c r="H208" i="1"/>
  <c r="H186" i="1"/>
  <c r="H167" i="1"/>
  <c r="H144" i="1"/>
  <c r="H122" i="1"/>
  <c r="H103" i="1"/>
  <c r="H80" i="1"/>
  <c r="H58" i="1"/>
  <c r="G358" i="1"/>
  <c r="G314" i="1"/>
  <c r="G266" i="1"/>
  <c r="G193" i="1"/>
  <c r="G152" i="1"/>
  <c r="G65" i="1"/>
  <c r="H360" i="1"/>
  <c r="H274" i="1"/>
  <c r="H168" i="1"/>
  <c r="H63" i="1"/>
  <c r="H19" i="1"/>
  <c r="G380" i="1"/>
  <c r="G372" i="1"/>
  <c r="G364" i="1"/>
  <c r="G356" i="1"/>
  <c r="G348" i="1"/>
  <c r="G338" i="1"/>
  <c r="G326" i="1"/>
  <c r="G312" i="1"/>
  <c r="G296" i="1"/>
  <c r="G280" i="1"/>
  <c r="G264" i="1"/>
  <c r="G248" i="1"/>
  <c r="G232" i="1"/>
  <c r="G209" i="1"/>
  <c r="G187" i="1"/>
  <c r="G168" i="1"/>
  <c r="G145" i="1"/>
  <c r="G123" i="1"/>
  <c r="G104" i="1"/>
  <c r="G81" i="1"/>
  <c r="G59" i="1"/>
  <c r="G40" i="1"/>
  <c r="H376" i="1"/>
  <c r="H354" i="1"/>
  <c r="H335" i="1"/>
  <c r="H312" i="1"/>
  <c r="H290" i="1"/>
  <c r="H271" i="1"/>
  <c r="H248" i="1"/>
  <c r="H226" i="1"/>
  <c r="H207" i="1"/>
  <c r="H184" i="1"/>
  <c r="H162" i="1"/>
  <c r="H143" i="1"/>
  <c r="H120" i="1"/>
  <c r="H98" i="1"/>
  <c r="H79" i="1"/>
  <c r="H56" i="1"/>
  <c r="G342" i="1"/>
  <c r="G282" i="1"/>
  <c r="G216" i="1"/>
  <c r="G129" i="1"/>
  <c r="H383" i="1"/>
  <c r="H296" i="1"/>
  <c r="H210" i="1"/>
  <c r="H146" i="1"/>
  <c r="H127" i="1"/>
  <c r="H82" i="1"/>
  <c r="G379" i="1"/>
  <c r="G371" i="1"/>
  <c r="G363" i="1"/>
  <c r="G355" i="1"/>
  <c r="G347" i="1"/>
  <c r="G337" i="1"/>
  <c r="G323" i="1"/>
  <c r="G307" i="1"/>
  <c r="G291" i="1"/>
  <c r="G275" i="1"/>
  <c r="G259" i="1"/>
  <c r="G243" i="1"/>
  <c r="G227" i="1"/>
  <c r="G208" i="1"/>
  <c r="G185" i="1"/>
  <c r="G163" i="1"/>
  <c r="G144" i="1"/>
  <c r="G121" i="1"/>
  <c r="G99" i="1"/>
  <c r="G80" i="1"/>
  <c r="G57" i="1"/>
  <c r="G35" i="1"/>
  <c r="H375" i="1"/>
  <c r="H352" i="1"/>
  <c r="H330" i="1"/>
  <c r="H311" i="1"/>
  <c r="H288" i="1"/>
  <c r="H266" i="1"/>
  <c r="H247" i="1"/>
  <c r="H224" i="1"/>
  <c r="H202" i="1"/>
  <c r="H183" i="1"/>
  <c r="H160" i="1"/>
  <c r="H138" i="1"/>
  <c r="H119" i="1"/>
  <c r="H96" i="1"/>
  <c r="H74" i="1"/>
  <c r="H50" i="1"/>
  <c r="C14" i="1"/>
  <c r="C7" i="1"/>
  <c r="C8" i="1" s="1"/>
  <c r="I26" i="1" l="1"/>
  <c r="C19" i="1"/>
  <c r="H21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26" i="1"/>
  <c r="B31" i="1"/>
  <c r="C35" i="1"/>
  <c r="B40" i="1"/>
  <c r="C44" i="1"/>
  <c r="B49" i="1"/>
  <c r="B54" i="1"/>
  <c r="C58" i="1"/>
  <c r="B63" i="1"/>
  <c r="C67" i="1"/>
  <c r="B72" i="1"/>
  <c r="C76" i="1"/>
  <c r="B81" i="1"/>
  <c r="B86" i="1"/>
  <c r="C90" i="1"/>
  <c r="B95" i="1"/>
  <c r="B99" i="1"/>
  <c r="B103" i="1"/>
  <c r="B107" i="1"/>
  <c r="B111" i="1"/>
  <c r="B115" i="1"/>
  <c r="B119" i="1"/>
  <c r="B123" i="1"/>
  <c r="B127" i="1"/>
  <c r="B131" i="1"/>
  <c r="B135" i="1"/>
  <c r="B139" i="1"/>
  <c r="B143" i="1"/>
  <c r="B147" i="1"/>
  <c r="B151" i="1"/>
  <c r="B155" i="1"/>
  <c r="B159" i="1"/>
  <c r="B163" i="1"/>
  <c r="B167" i="1"/>
  <c r="B171" i="1"/>
  <c r="B175" i="1"/>
  <c r="B179" i="1"/>
  <c r="B183" i="1"/>
  <c r="B187" i="1"/>
  <c r="B191" i="1"/>
  <c r="B195" i="1"/>
  <c r="B199" i="1"/>
  <c r="B203" i="1"/>
  <c r="B207" i="1"/>
  <c r="B211" i="1"/>
  <c r="B215" i="1"/>
  <c r="B219" i="1"/>
  <c r="B223" i="1"/>
  <c r="B227" i="1"/>
  <c r="B231" i="1"/>
  <c r="B235" i="1"/>
  <c r="B239" i="1"/>
  <c r="B243" i="1"/>
  <c r="B27" i="1"/>
  <c r="C31" i="1"/>
  <c r="B36" i="1"/>
  <c r="C40" i="1"/>
  <c r="B45" i="1"/>
  <c r="B50" i="1"/>
  <c r="C54" i="1"/>
  <c r="B59" i="1"/>
  <c r="C63" i="1"/>
  <c r="B68" i="1"/>
  <c r="C72" i="1"/>
  <c r="B77" i="1"/>
  <c r="B82" i="1"/>
  <c r="C86" i="1"/>
  <c r="B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27" i="1"/>
  <c r="B32" i="1"/>
  <c r="C36" i="1"/>
  <c r="B41" i="1"/>
  <c r="B46" i="1"/>
  <c r="C50" i="1"/>
  <c r="B55" i="1"/>
  <c r="C59" i="1"/>
  <c r="B64" i="1"/>
  <c r="C68" i="1"/>
  <c r="B73" i="1"/>
  <c r="B78" i="1"/>
  <c r="C82" i="1"/>
  <c r="B87" i="1"/>
  <c r="C91" i="1"/>
  <c r="B96" i="1"/>
  <c r="B100" i="1"/>
  <c r="B104" i="1"/>
  <c r="B108" i="1"/>
  <c r="B112" i="1"/>
  <c r="B116" i="1"/>
  <c r="B120" i="1"/>
  <c r="B124" i="1"/>
  <c r="B128" i="1"/>
  <c r="B132" i="1"/>
  <c r="B136" i="1"/>
  <c r="B140" i="1"/>
  <c r="B144" i="1"/>
  <c r="B148" i="1"/>
  <c r="B152" i="1"/>
  <c r="B156" i="1"/>
  <c r="B160" i="1"/>
  <c r="B164" i="1"/>
  <c r="B168" i="1"/>
  <c r="B172" i="1"/>
  <c r="B176" i="1"/>
  <c r="B180" i="1"/>
  <c r="B184" i="1"/>
  <c r="B188" i="1"/>
  <c r="B192" i="1"/>
  <c r="B196" i="1"/>
  <c r="B200" i="1"/>
  <c r="B204" i="1"/>
  <c r="B208" i="1"/>
  <c r="B212" i="1"/>
  <c r="B216" i="1"/>
  <c r="B220" i="1"/>
  <c r="B224" i="1"/>
  <c r="B228" i="1"/>
  <c r="B232" i="1"/>
  <c r="B236" i="1"/>
  <c r="B240" i="1"/>
  <c r="B244" i="1"/>
  <c r="B30" i="1"/>
  <c r="B38" i="1"/>
  <c r="B44" i="1"/>
  <c r="B52" i="1"/>
  <c r="B60" i="1"/>
  <c r="C66" i="1"/>
  <c r="C74" i="1"/>
  <c r="C80" i="1"/>
  <c r="C88" i="1"/>
  <c r="C96" i="1"/>
  <c r="B102" i="1"/>
  <c r="B109" i="1"/>
  <c r="C114" i="1"/>
  <c r="C121" i="1"/>
  <c r="C128" i="1"/>
  <c r="B134" i="1"/>
  <c r="B141" i="1"/>
  <c r="C146" i="1"/>
  <c r="C153" i="1"/>
  <c r="C159" i="1"/>
  <c r="B165" i="1"/>
  <c r="B170" i="1"/>
  <c r="C175" i="1"/>
  <c r="B181" i="1"/>
  <c r="B186" i="1"/>
  <c r="C191" i="1"/>
  <c r="B197" i="1"/>
  <c r="B202" i="1"/>
  <c r="C207" i="1"/>
  <c r="B213" i="1"/>
  <c r="B218" i="1"/>
  <c r="C223" i="1"/>
  <c r="B229" i="1"/>
  <c r="B234" i="1"/>
  <c r="C239" i="1"/>
  <c r="B245" i="1"/>
  <c r="B249" i="1"/>
  <c r="B253" i="1"/>
  <c r="B257" i="1"/>
  <c r="B261" i="1"/>
  <c r="B265" i="1"/>
  <c r="B269" i="1"/>
  <c r="B273" i="1"/>
  <c r="B277" i="1"/>
  <c r="B281" i="1"/>
  <c r="B285" i="1"/>
  <c r="B289" i="1"/>
  <c r="B293" i="1"/>
  <c r="B297" i="1"/>
  <c r="B301" i="1"/>
  <c r="B305" i="1"/>
  <c r="B309" i="1"/>
  <c r="B313" i="1"/>
  <c r="B317" i="1"/>
  <c r="B321" i="1"/>
  <c r="B325" i="1"/>
  <c r="B329" i="1"/>
  <c r="B26" i="1"/>
  <c r="B34" i="1"/>
  <c r="B42" i="1"/>
  <c r="B48" i="1"/>
  <c r="B56" i="1"/>
  <c r="C62" i="1"/>
  <c r="C70" i="1"/>
  <c r="C78" i="1"/>
  <c r="C84" i="1"/>
  <c r="C92" i="1"/>
  <c r="C98" i="1"/>
  <c r="C105" i="1"/>
  <c r="C112" i="1"/>
  <c r="B118" i="1"/>
  <c r="B125" i="1"/>
  <c r="C130" i="1"/>
  <c r="C137" i="1"/>
  <c r="C144" i="1"/>
  <c r="B150" i="1"/>
  <c r="B157" i="1"/>
  <c r="B162" i="1"/>
  <c r="C167" i="1"/>
  <c r="B173" i="1"/>
  <c r="B178" i="1"/>
  <c r="C183" i="1"/>
  <c r="B189" i="1"/>
  <c r="B194" i="1"/>
  <c r="C199" i="1"/>
  <c r="B205" i="1"/>
  <c r="B210" i="1"/>
  <c r="C215" i="1"/>
  <c r="B221" i="1"/>
  <c r="B226" i="1"/>
  <c r="C231" i="1"/>
  <c r="B237" i="1"/>
  <c r="B242" i="1"/>
  <c r="B247" i="1"/>
  <c r="B251" i="1"/>
  <c r="B255" i="1"/>
  <c r="B259" i="1"/>
  <c r="B263" i="1"/>
  <c r="B267" i="1"/>
  <c r="B271" i="1"/>
  <c r="B275" i="1"/>
  <c r="B279" i="1"/>
  <c r="B283" i="1"/>
  <c r="B287" i="1"/>
  <c r="B291" i="1"/>
  <c r="B295" i="1"/>
  <c r="B299" i="1"/>
  <c r="B303" i="1"/>
  <c r="B307" i="1"/>
  <c r="B311" i="1"/>
  <c r="B315" i="1"/>
  <c r="B319" i="1"/>
  <c r="B323" i="1"/>
  <c r="B327" i="1"/>
  <c r="B331" i="1"/>
  <c r="B335" i="1"/>
  <c r="B339" i="1"/>
  <c r="B343" i="1"/>
  <c r="B347" i="1"/>
  <c r="B351" i="1"/>
  <c r="B355" i="1"/>
  <c r="B359" i="1"/>
  <c r="B363" i="1"/>
  <c r="B367" i="1"/>
  <c r="B371" i="1"/>
  <c r="B375" i="1"/>
  <c r="B379" i="1"/>
  <c r="B383" i="1"/>
  <c r="B29" i="1"/>
  <c r="B39" i="1"/>
  <c r="C48" i="1"/>
  <c r="B58" i="1"/>
  <c r="B69" i="1"/>
  <c r="B79" i="1"/>
  <c r="B88" i="1"/>
  <c r="C97" i="1"/>
  <c r="B106" i="1"/>
  <c r="B114" i="1"/>
  <c r="C122" i="1"/>
  <c r="C132" i="1"/>
  <c r="C140" i="1"/>
  <c r="B149" i="1"/>
  <c r="C157" i="1"/>
  <c r="C164" i="1"/>
  <c r="C171" i="1"/>
  <c r="C178" i="1"/>
  <c r="C185" i="1"/>
  <c r="B193" i="1"/>
  <c r="C200" i="1"/>
  <c r="C206" i="1"/>
  <c r="B214" i="1"/>
  <c r="C221" i="1"/>
  <c r="C228" i="1"/>
  <c r="C235" i="1"/>
  <c r="C242" i="1"/>
  <c r="C248" i="1"/>
  <c r="B254" i="1"/>
  <c r="C259" i="1"/>
  <c r="C264" i="1"/>
  <c r="B270" i="1"/>
  <c r="C275" i="1"/>
  <c r="C280" i="1"/>
  <c r="B286" i="1"/>
  <c r="C291" i="1"/>
  <c r="C296" i="1"/>
  <c r="B302" i="1"/>
  <c r="C307" i="1"/>
  <c r="C312" i="1"/>
  <c r="B318" i="1"/>
  <c r="C323" i="1"/>
  <c r="C328" i="1"/>
  <c r="C333" i="1"/>
  <c r="B338" i="1"/>
  <c r="C342" i="1"/>
  <c r="C347" i="1"/>
  <c r="B352" i="1"/>
  <c r="C356" i="1"/>
  <c r="B361" i="1"/>
  <c r="C365" i="1"/>
  <c r="B370" i="1"/>
  <c r="C374" i="1"/>
  <c r="C379" i="1"/>
  <c r="B384" i="1"/>
  <c r="C313" i="1"/>
  <c r="C329" i="1"/>
  <c r="C338" i="1"/>
  <c r="C343" i="1"/>
  <c r="C352" i="1"/>
  <c r="B357" i="1"/>
  <c r="B366" i="1"/>
  <c r="C370" i="1"/>
  <c r="B380" i="1"/>
  <c r="C384" i="1"/>
  <c r="B320" i="1"/>
  <c r="C344" i="1"/>
  <c r="C362" i="1"/>
  <c r="C376" i="1"/>
  <c r="C64" i="1"/>
  <c r="B110" i="1"/>
  <c r="B153" i="1"/>
  <c r="C30" i="1"/>
  <c r="C39" i="1"/>
  <c r="B51" i="1"/>
  <c r="C60" i="1"/>
  <c r="B70" i="1"/>
  <c r="C79" i="1"/>
  <c r="B89" i="1"/>
  <c r="B98" i="1"/>
  <c r="C106" i="1"/>
  <c r="C116" i="1"/>
  <c r="C124" i="1"/>
  <c r="B133" i="1"/>
  <c r="C141" i="1"/>
  <c r="C149" i="1"/>
  <c r="B158" i="1"/>
  <c r="C165" i="1"/>
  <c r="C172" i="1"/>
  <c r="C179" i="1"/>
  <c r="C186" i="1"/>
  <c r="C193" i="1"/>
  <c r="B201" i="1"/>
  <c r="C208" i="1"/>
  <c r="C214" i="1"/>
  <c r="B222" i="1"/>
  <c r="C229" i="1"/>
  <c r="C236" i="1"/>
  <c r="C243" i="1"/>
  <c r="C249" i="1"/>
  <c r="C254" i="1"/>
  <c r="B260" i="1"/>
  <c r="C265" i="1"/>
  <c r="C270" i="1"/>
  <c r="B276" i="1"/>
  <c r="C281" i="1"/>
  <c r="C286" i="1"/>
  <c r="B292" i="1"/>
  <c r="C297" i="1"/>
  <c r="C302" i="1"/>
  <c r="B308" i="1"/>
  <c r="C318" i="1"/>
  <c r="B324" i="1"/>
  <c r="B334" i="1"/>
  <c r="B348" i="1"/>
  <c r="C361" i="1"/>
  <c r="C375" i="1"/>
  <c r="C314" i="1"/>
  <c r="B349" i="1"/>
  <c r="B372" i="1"/>
  <c r="C43" i="1"/>
  <c r="B93" i="1"/>
  <c r="C126" i="1"/>
  <c r="C32" i="1"/>
  <c r="C42" i="1"/>
  <c r="C51" i="1"/>
  <c r="B61" i="1"/>
  <c r="B71" i="1"/>
  <c r="B80" i="1"/>
  <c r="B90" i="1"/>
  <c r="C100" i="1"/>
  <c r="C108" i="1"/>
  <c r="B117" i="1"/>
  <c r="C125" i="1"/>
  <c r="C133" i="1"/>
  <c r="B142" i="1"/>
  <c r="C150" i="1"/>
  <c r="C158" i="1"/>
  <c r="B166" i="1"/>
  <c r="C173" i="1"/>
  <c r="C180" i="1"/>
  <c r="C187" i="1"/>
  <c r="C194" i="1"/>
  <c r="C201" i="1"/>
  <c r="B209" i="1"/>
  <c r="C216" i="1"/>
  <c r="C222" i="1"/>
  <c r="B230" i="1"/>
  <c r="C237" i="1"/>
  <c r="C244" i="1"/>
  <c r="B250" i="1"/>
  <c r="C255" i="1"/>
  <c r="C260" i="1"/>
  <c r="B266" i="1"/>
  <c r="C271" i="1"/>
  <c r="C276" i="1"/>
  <c r="B282" i="1"/>
  <c r="C287" i="1"/>
  <c r="C292" i="1"/>
  <c r="B298" i="1"/>
  <c r="C303" i="1"/>
  <c r="C308" i="1"/>
  <c r="B314" i="1"/>
  <c r="C319" i="1"/>
  <c r="C324" i="1"/>
  <c r="B330" i="1"/>
  <c r="C334" i="1"/>
  <c r="C339" i="1"/>
  <c r="B344" i="1"/>
  <c r="C348" i="1"/>
  <c r="B353" i="1"/>
  <c r="C357" i="1"/>
  <c r="B362" i="1"/>
  <c r="C366" i="1"/>
  <c r="C371" i="1"/>
  <c r="B376" i="1"/>
  <c r="C380" i="1"/>
  <c r="B25" i="1"/>
  <c r="D25" i="1" s="1"/>
  <c r="C293" i="1"/>
  <c r="C309" i="1"/>
  <c r="C325" i="1"/>
  <c r="C335" i="1"/>
  <c r="B340" i="1"/>
  <c r="B358" i="1"/>
  <c r="C367" i="1"/>
  <c r="B381" i="1"/>
  <c r="C83" i="1"/>
  <c r="C118" i="1"/>
  <c r="C136" i="1"/>
  <c r="B161" i="1"/>
  <c r="C168" i="1"/>
  <c r="B33" i="1"/>
  <c r="B43" i="1"/>
  <c r="C52" i="1"/>
  <c r="B62" i="1"/>
  <c r="C71" i="1"/>
  <c r="B83" i="1"/>
  <c r="B92" i="1"/>
  <c r="B101" i="1"/>
  <c r="C109" i="1"/>
  <c r="C117" i="1"/>
  <c r="B126" i="1"/>
  <c r="C134" i="1"/>
  <c r="C142" i="1"/>
  <c r="C152" i="1"/>
  <c r="C160" i="1"/>
  <c r="C166" i="1"/>
  <c r="B174" i="1"/>
  <c r="C181" i="1"/>
  <c r="C188" i="1"/>
  <c r="C195" i="1"/>
  <c r="C202" i="1"/>
  <c r="C209" i="1"/>
  <c r="B217" i="1"/>
  <c r="C224" i="1"/>
  <c r="C230" i="1"/>
  <c r="B238" i="1"/>
  <c r="C245" i="1"/>
  <c r="C250" i="1"/>
  <c r="B256" i="1"/>
  <c r="C261" i="1"/>
  <c r="C266" i="1"/>
  <c r="B272" i="1"/>
  <c r="C277" i="1"/>
  <c r="C282" i="1"/>
  <c r="B288" i="1"/>
  <c r="C298" i="1"/>
  <c r="B304" i="1"/>
  <c r="C330" i="1"/>
  <c r="C353" i="1"/>
  <c r="C25" i="1"/>
  <c r="C34" i="1"/>
  <c r="B53" i="1"/>
  <c r="B74" i="1"/>
  <c r="C101" i="1"/>
  <c r="B145" i="1"/>
  <c r="B35" i="1"/>
  <c r="C46" i="1"/>
  <c r="C55" i="1"/>
  <c r="B65" i="1"/>
  <c r="B75" i="1"/>
  <c r="B84" i="1"/>
  <c r="B94" i="1"/>
  <c r="C102" i="1"/>
  <c r="C110" i="1"/>
  <c r="C120" i="1"/>
  <c r="B129" i="1"/>
  <c r="B137" i="1"/>
  <c r="C145" i="1"/>
  <c r="B154" i="1"/>
  <c r="C161" i="1"/>
  <c r="B169" i="1"/>
  <c r="C176" i="1"/>
  <c r="C182" i="1"/>
  <c r="B190" i="1"/>
  <c r="C197" i="1"/>
  <c r="C204" i="1"/>
  <c r="C211" i="1"/>
  <c r="C218" i="1"/>
  <c r="C225" i="1"/>
  <c r="B233" i="1"/>
  <c r="C240" i="1"/>
  <c r="C246" i="1"/>
  <c r="B252" i="1"/>
  <c r="C257" i="1"/>
  <c r="C262" i="1"/>
  <c r="B268" i="1"/>
  <c r="C273" i="1"/>
  <c r="C278" i="1"/>
  <c r="B284" i="1"/>
  <c r="C289" i="1"/>
  <c r="C294" i="1"/>
  <c r="B300" i="1"/>
  <c r="C305" i="1"/>
  <c r="C310" i="1"/>
  <c r="B316" i="1"/>
  <c r="C321" i="1"/>
  <c r="C326" i="1"/>
  <c r="B332" i="1"/>
  <c r="C336" i="1"/>
  <c r="B341" i="1"/>
  <c r="C345" i="1"/>
  <c r="B350" i="1"/>
  <c r="C354" i="1"/>
  <c r="C359" i="1"/>
  <c r="B364" i="1"/>
  <c r="C368" i="1"/>
  <c r="B373" i="1"/>
  <c r="C377" i="1"/>
  <c r="B382" i="1"/>
  <c r="B28" i="1"/>
  <c r="B37" i="1"/>
  <c r="B47" i="1"/>
  <c r="C56" i="1"/>
  <c r="B66" i="1"/>
  <c r="C75" i="1"/>
  <c r="B85" i="1"/>
  <c r="C94" i="1"/>
  <c r="C104" i="1"/>
  <c r="B113" i="1"/>
  <c r="B121" i="1"/>
  <c r="C129" i="1"/>
  <c r="B138" i="1"/>
  <c r="B146" i="1"/>
  <c r="C87" i="1"/>
  <c r="C154" i="1"/>
  <c r="C177" i="1"/>
  <c r="B198" i="1"/>
  <c r="C217" i="1"/>
  <c r="C234" i="1"/>
  <c r="C252" i="1"/>
  <c r="C267" i="1"/>
  <c r="B280" i="1"/>
  <c r="C295" i="1"/>
  <c r="B310" i="1"/>
  <c r="C322" i="1"/>
  <c r="B337" i="1"/>
  <c r="C349" i="1"/>
  <c r="C360" i="1"/>
  <c r="C373" i="1"/>
  <c r="C113" i="1"/>
  <c r="C285" i="1"/>
  <c r="C341" i="1"/>
  <c r="B122" i="1"/>
  <c r="B206" i="1"/>
  <c r="B274" i="1"/>
  <c r="C331" i="1"/>
  <c r="C378" i="1"/>
  <c r="C369" i="1"/>
  <c r="B177" i="1"/>
  <c r="B264" i="1"/>
  <c r="B336" i="1"/>
  <c r="B97" i="1"/>
  <c r="C156" i="1"/>
  <c r="B182" i="1"/>
  <c r="C198" i="1"/>
  <c r="C219" i="1"/>
  <c r="C238" i="1"/>
  <c r="C253" i="1"/>
  <c r="C268" i="1"/>
  <c r="C283" i="1"/>
  <c r="B296" i="1"/>
  <c r="C311" i="1"/>
  <c r="B326" i="1"/>
  <c r="C337" i="1"/>
  <c r="C350" i="1"/>
  <c r="C363" i="1"/>
  <c r="B374" i="1"/>
  <c r="C163" i="1"/>
  <c r="B185" i="1"/>
  <c r="C205" i="1"/>
  <c r="C241" i="1"/>
  <c r="C272" i="1"/>
  <c r="C315" i="1"/>
  <c r="B354" i="1"/>
  <c r="B378" i="1"/>
  <c r="C169" i="1"/>
  <c r="C226" i="1"/>
  <c r="C258" i="1"/>
  <c r="C301" i="1"/>
  <c r="B342" i="1"/>
  <c r="B368" i="1"/>
  <c r="B333" i="1"/>
  <c r="C382" i="1"/>
  <c r="C148" i="1"/>
  <c r="C213" i="1"/>
  <c r="C279" i="1"/>
  <c r="B322" i="1"/>
  <c r="C372" i="1"/>
  <c r="C28" i="1"/>
  <c r="B105" i="1"/>
  <c r="C162" i="1"/>
  <c r="C184" i="1"/>
  <c r="C203" i="1"/>
  <c r="C220" i="1"/>
  <c r="B241" i="1"/>
  <c r="C256" i="1"/>
  <c r="C269" i="1"/>
  <c r="C284" i="1"/>
  <c r="C299" i="1"/>
  <c r="B312" i="1"/>
  <c r="C327" i="1"/>
  <c r="C340" i="1"/>
  <c r="C351" i="1"/>
  <c r="C364" i="1"/>
  <c r="B377" i="1"/>
  <c r="C38" i="1"/>
  <c r="B225" i="1"/>
  <c r="B258" i="1"/>
  <c r="C300" i="1"/>
  <c r="B328" i="1"/>
  <c r="B365" i="1"/>
  <c r="C47" i="1"/>
  <c r="C189" i="1"/>
  <c r="B246" i="1"/>
  <c r="C288" i="1"/>
  <c r="C316" i="1"/>
  <c r="C355" i="1"/>
  <c r="C320" i="1"/>
  <c r="C358" i="1"/>
  <c r="B76" i="1"/>
  <c r="C233" i="1"/>
  <c r="B294" i="1"/>
  <c r="C346" i="1"/>
  <c r="B57" i="1"/>
  <c r="B130" i="1"/>
  <c r="C170" i="1"/>
  <c r="C190" i="1"/>
  <c r="C210" i="1"/>
  <c r="C227" i="1"/>
  <c r="C247" i="1"/>
  <c r="B262" i="1"/>
  <c r="C274" i="1"/>
  <c r="B290" i="1"/>
  <c r="C304" i="1"/>
  <c r="C317" i="1"/>
  <c r="C332" i="1"/>
  <c r="B345" i="1"/>
  <c r="B356" i="1"/>
  <c r="B369" i="1"/>
  <c r="C381" i="1"/>
  <c r="B67" i="1"/>
  <c r="C138" i="1"/>
  <c r="C174" i="1"/>
  <c r="C192" i="1"/>
  <c r="C212" i="1"/>
  <c r="C232" i="1"/>
  <c r="B248" i="1"/>
  <c r="C263" i="1"/>
  <c r="B278" i="1"/>
  <c r="C290" i="1"/>
  <c r="B306" i="1"/>
  <c r="B346" i="1"/>
  <c r="C196" i="1"/>
  <c r="C251" i="1"/>
  <c r="C306" i="1"/>
  <c r="B360" i="1"/>
  <c r="C383" i="1"/>
  <c r="C11" i="1"/>
  <c r="C17" i="1" s="1"/>
  <c r="C22" i="1" s="1"/>
  <c r="C21" i="1" l="1"/>
  <c r="I27" i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D26" i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</calcChain>
</file>

<file path=xl/sharedStrings.xml><?xml version="1.0" encoding="utf-8"?>
<sst xmlns="http://schemas.openxmlformats.org/spreadsheetml/2006/main" count="32" uniqueCount="19">
  <si>
    <t>Purchase Price</t>
  </si>
  <si>
    <t>Down Payment</t>
  </si>
  <si>
    <t>Loan Amount</t>
  </si>
  <si>
    <t>Interest Rate</t>
  </si>
  <si>
    <t>Principal &amp; Payment</t>
  </si>
  <si>
    <t>Insurance</t>
  </si>
  <si>
    <t>Property Tax</t>
  </si>
  <si>
    <t>HOA</t>
  </si>
  <si>
    <t>Total Monthly Payment</t>
  </si>
  <si>
    <t># of Payment</t>
  </si>
  <si>
    <t>Principal</t>
  </si>
  <si>
    <t>Interest</t>
  </si>
  <si>
    <t>Balance</t>
  </si>
  <si>
    <t>Origination Point</t>
  </si>
  <si>
    <t>One time expense</t>
  </si>
  <si>
    <t>Mortgage Calculation</t>
  </si>
  <si>
    <t>Prepared by A2Z Tax &amp; Financials, Inc.</t>
  </si>
  <si>
    <t>Total Interest</t>
  </si>
  <si>
    <t>Total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</si>
</sst>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164" fontId="0" fillId="3" borderId="0" xfId="1" applyNumberFormat="1" applyFont="1" applyFill="1"/>
    <xf numFmtId="10" fontId="0" fillId="3" borderId="0" xfId="0" applyNumberFormat="1" applyFill="1"/>
    <xf numFmtId="44" fontId="0" fillId="3" borderId="0" xfId="0" applyNumberFormat="1" applyFill="1"/>
    <xf numFmtId="8" fontId="0" fillId="3" borderId="0" xfId="0" applyNumberFormat="1" applyFill="1"/>
    <xf numFmtId="0" fontId="3" fillId="3" borderId="0" xfId="0" applyFont="1" applyFill="1" applyAlignment="1">
      <alignment horizontal="left" vertical="center"/>
    </xf>
    <xf numFmtId="164" fontId="0" fillId="3" borderId="1" xfId="0" applyNumberFormat="1" applyFill="1" applyBorder="1"/>
    <xf numFmtId="0" fontId="0" fillId="3" borderId="2" xfId="0" applyFill="1" applyBorder="1"/>
    <xf numFmtId="0" fontId="0" fillId="3" borderId="3" xfId="0" applyFill="1" applyBorder="1"/>
    <xf numFmtId="8" fontId="0" fillId="3" borderId="3" xfId="0" applyNumberFormat="1" applyFill="1" applyBorder="1"/>
    <xf numFmtId="8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8" fontId="0" fillId="3" borderId="6" xfId="0" applyNumberFormat="1" applyFill="1" applyBorder="1"/>
    <xf numFmtId="8" fontId="0" fillId="3" borderId="7" xfId="0" applyNumberFormat="1" applyFill="1" applyBorder="1"/>
    <xf numFmtId="164" fontId="0" fillId="4" borderId="0" xfId="1" applyNumberFormat="1" applyFont="1" applyFill="1" applyProtection="1">
      <protection locked="0"/>
    </xf>
    <xf numFmtId="9" fontId="0" fillId="4" borderId="0" xfId="0" applyNumberFormat="1" applyFill="1" applyProtection="1">
      <protection locked="0"/>
    </xf>
    <xf numFmtId="10" fontId="0" fillId="4" borderId="0" xfId="2" applyNumberFormat="1" applyFont="1" applyFill="1" applyProtection="1">
      <protection locked="0"/>
    </xf>
    <xf numFmtId="0" fontId="0" fillId="4" borderId="0" xfId="0" applyFill="1" applyProtection="1">
      <protection locked="0"/>
    </xf>
    <xf numFmtId="165" fontId="0" fillId="4" borderId="0" xfId="2" applyNumberFormat="1" applyFont="1" applyFill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281939</xdr:colOff>
      <xdr:row>0</xdr:row>
      <xdr:rowOff>0</xdr:rowOff>
    </xdr:from>
    <xdr:to>
      <xdr:col>9</xdr:col>
      <xdr:colOff>0</xdr:colOff>
      <xdr:row>3</xdr:row>
      <xdr:rowOff>21476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B0318B-1A1F-472A-9DCD-23981D32C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9979" y="0"/>
          <a:ext cx="617221" cy="570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8B449-AA19-4A5D-A022-8DB6913B5AB8}">
  <dimension ref="A1:I384"/>
  <sheetViews>
    <sheetView tabSelected="1" workbookViewId="0">
      <selection activeCell="C6" sqref="C6"/>
    </sheetView>
  </sheetViews>
  <sheetFormatPr defaultRowHeight="14.4" x14ac:dyDescent="0.3"/>
  <cols>
    <col min="1" max="1" width="20.21875" style="2" bestFit="1" customWidth="1"/>
    <col min="2" max="2" width="9.5546875" style="2" bestFit="1" customWidth="1"/>
    <col min="3" max="3" width="11.5546875" style="2" bestFit="1" customWidth="1"/>
    <col min="4" max="4" width="13.109375" style="2" bestFit="1" customWidth="1"/>
    <col min="5" max="5" width="8.88671875" style="2"/>
    <col min="6" max="6" width="20.21875" style="2" bestFit="1" customWidth="1"/>
    <col min="7" max="7" width="9.5546875" style="2" bestFit="1" customWidth="1"/>
    <col min="8" max="8" width="11.5546875" style="2" bestFit="1" customWidth="1"/>
    <col min="9" max="9" width="13.109375" style="2" bestFit="1" customWidth="1"/>
    <col min="10" max="16384" width="8.88671875" style="2"/>
  </cols>
  <sheetData>
    <row r="1" spans="1:9" x14ac:dyDescent="0.3">
      <c r="A1" s="1" t="s">
        <v>15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21" x14ac:dyDescent="0.3">
      <c r="A4" s="8" t="s">
        <v>16</v>
      </c>
      <c r="B4" s="3"/>
      <c r="C4" s="3"/>
      <c r="D4" s="3"/>
      <c r="E4" s="3"/>
      <c r="F4" s="3"/>
      <c r="G4" s="3"/>
      <c r="H4" s="3"/>
      <c r="I4" s="3"/>
    </row>
    <row r="5" spans="1:9" ht="21" x14ac:dyDescent="0.3">
      <c r="A5" s="3"/>
      <c r="B5" s="3"/>
      <c r="C5" s="3"/>
      <c r="D5" s="3"/>
      <c r="E5" s="3"/>
      <c r="F5" s="3"/>
      <c r="G5" s="3"/>
      <c r="H5" s="3"/>
      <c r="I5" s="3"/>
    </row>
    <row r="6" spans="1:9" ht="15" customHeight="1" x14ac:dyDescent="0.3">
      <c r="A6" s="2" t="s">
        <v>0</v>
      </c>
      <c r="C6" s="18">
        <v>1400000</v>
      </c>
      <c r="F6" s="2" t="s">
        <v>0</v>
      </c>
      <c r="H6" s="4">
        <f>C6</f>
        <v>1400000</v>
      </c>
    </row>
    <row r="7" spans="1:9" x14ac:dyDescent="0.3">
      <c r="A7" s="2" t="s">
        <v>1</v>
      </c>
      <c r="B7" s="19">
        <v>0.2</v>
      </c>
      <c r="C7" s="4">
        <f>B7*C6</f>
        <v>280000</v>
      </c>
      <c r="F7" s="2" t="s">
        <v>1</v>
      </c>
      <c r="G7" s="19">
        <v>0.25</v>
      </c>
      <c r="H7" s="4">
        <f>G7*H6</f>
        <v>350000</v>
      </c>
    </row>
    <row r="8" spans="1:9" x14ac:dyDescent="0.3">
      <c r="A8" s="2" t="s">
        <v>2</v>
      </c>
      <c r="C8" s="4">
        <f>C6-C7</f>
        <v>1120000</v>
      </c>
      <c r="F8" s="2" t="s">
        <v>2</v>
      </c>
      <c r="H8" s="4">
        <f>H6-H7</f>
        <v>1050000</v>
      </c>
    </row>
    <row r="10" spans="1:9" x14ac:dyDescent="0.3">
      <c r="A10" s="2" t="s">
        <v>3</v>
      </c>
      <c r="C10" s="20">
        <v>2.75E-2</v>
      </c>
      <c r="F10" s="2" t="s">
        <v>3</v>
      </c>
      <c r="H10" s="22">
        <v>2.8750000000000001E-2</v>
      </c>
    </row>
    <row r="11" spans="1:9" x14ac:dyDescent="0.3">
      <c r="A11" s="2" t="s">
        <v>4</v>
      </c>
      <c r="B11" s="21">
        <v>30</v>
      </c>
      <c r="C11" s="4">
        <f>PMT(C10/12,360,-C8)</f>
        <v>4572.3012271870457</v>
      </c>
      <c r="F11" s="2" t="s">
        <v>4</v>
      </c>
      <c r="G11" s="21">
        <v>30</v>
      </c>
      <c r="H11" s="4">
        <f>PMT(H10/12,360,-H8)</f>
        <v>4356.3710092990568</v>
      </c>
    </row>
    <row r="13" spans="1:9" x14ac:dyDescent="0.3">
      <c r="A13" s="2" t="s">
        <v>5</v>
      </c>
      <c r="C13" s="18">
        <v>100</v>
      </c>
      <c r="F13" s="2" t="s">
        <v>5</v>
      </c>
      <c r="H13" s="4">
        <f>C13</f>
        <v>100</v>
      </c>
    </row>
    <row r="14" spans="1:9" x14ac:dyDescent="0.3">
      <c r="A14" s="2" t="s">
        <v>6</v>
      </c>
      <c r="C14" s="4">
        <f>C6*1.25%/12</f>
        <v>1458.3333333333333</v>
      </c>
      <c r="F14" s="2" t="s">
        <v>6</v>
      </c>
      <c r="H14" s="4">
        <f>H6*1.25%/12</f>
        <v>1458.3333333333333</v>
      </c>
    </row>
    <row r="15" spans="1:9" x14ac:dyDescent="0.3">
      <c r="A15" s="2" t="s">
        <v>7</v>
      </c>
      <c r="C15" s="18">
        <v>100</v>
      </c>
      <c r="F15" s="2" t="s">
        <v>7</v>
      </c>
      <c r="H15" s="4">
        <f>C15</f>
        <v>100</v>
      </c>
    </row>
    <row r="17" spans="1:9" x14ac:dyDescent="0.3">
      <c r="A17" s="2" t="s">
        <v>8</v>
      </c>
      <c r="C17" s="9">
        <f>SUM(C11:C15)</f>
        <v>6230.6345605203787</v>
      </c>
      <c r="F17" s="2" t="s">
        <v>8</v>
      </c>
      <c r="H17" s="9">
        <f>SUM(H11:H15)</f>
        <v>6014.7043426323899</v>
      </c>
    </row>
    <row r="19" spans="1:9" x14ac:dyDescent="0.3">
      <c r="A19" s="2" t="s">
        <v>13</v>
      </c>
      <c r="B19" s="5">
        <v>0</v>
      </c>
      <c r="C19" s="6">
        <f>B19*C8</f>
        <v>0</v>
      </c>
      <c r="H19" s="6">
        <f>B19*H8</f>
        <v>0</v>
      </c>
      <c r="I19" s="2" t="s">
        <v>14</v>
      </c>
    </row>
    <row r="21" spans="1:9" x14ac:dyDescent="0.3">
      <c r="A21" s="10" t="s">
        <v>17</v>
      </c>
      <c r="B21" s="11"/>
      <c r="C21" s="12">
        <f>SUM(C25:C384)</f>
        <v>526028.44178733684</v>
      </c>
      <c r="D21" s="11"/>
      <c r="E21" s="11"/>
      <c r="F21" s="11" t="str">
        <f>A21</f>
        <v>Total Interest</v>
      </c>
      <c r="G21" s="11"/>
      <c r="H21" s="13">
        <f>SUM(H25:H384)</f>
        <v>518293.56334766059</v>
      </c>
    </row>
    <row r="22" spans="1:9" x14ac:dyDescent="0.3">
      <c r="A22" s="14" t="s">
        <v>18</v>
      </c>
      <c r="B22" s="15"/>
      <c r="C22" s="16">
        <f>C17*B11</f>
        <v>186919.03681561135</v>
      </c>
      <c r="D22" s="15"/>
      <c r="E22" s="15"/>
      <c r="F22" s="15"/>
      <c r="G22" s="15"/>
      <c r="H22" s="17">
        <f>H17*G11</f>
        <v>180441.13027897169</v>
      </c>
    </row>
    <row r="23" spans="1:9" x14ac:dyDescent="0.3">
      <c r="C23" s="7"/>
      <c r="H23" s="7"/>
    </row>
    <row r="24" spans="1:9" x14ac:dyDescent="0.3">
      <c r="A24" s="2" t="s">
        <v>9</v>
      </c>
      <c r="B24" s="2" t="s">
        <v>10</v>
      </c>
      <c r="C24" s="2" t="s">
        <v>11</v>
      </c>
      <c r="D24" s="2" t="s">
        <v>12</v>
      </c>
      <c r="F24" s="2" t="s">
        <v>9</v>
      </c>
      <c r="G24" s="2" t="s">
        <v>10</v>
      </c>
      <c r="H24" s="2" t="s">
        <v>11</v>
      </c>
      <c r="I24" s="2" t="s">
        <v>12</v>
      </c>
    </row>
    <row r="25" spans="1:9" x14ac:dyDescent="0.3">
      <c r="A25" s="2">
        <v>1</v>
      </c>
      <c r="B25" s="7">
        <f>PPMT($C$10/12,$A25,$B$11*12,-$C$8)</f>
        <v>2005.6345605203792</v>
      </c>
      <c r="C25" s="7">
        <f>IPMT($C$10/12,$A25,$B$11*12,-$C$8)</f>
        <v>2566.6666666666665</v>
      </c>
      <c r="D25" s="7">
        <f>$C$8-B25</f>
        <v>1117994.3654394797</v>
      </c>
      <c r="F25" s="2">
        <v>1</v>
      </c>
      <c r="G25" s="7">
        <f>PPMT($H$10/12,$F25,$G$11*12,-$H$8)</f>
        <v>1840.7460092990561</v>
      </c>
      <c r="H25" s="7">
        <f>IPMT($H$10/12,$F25,$G$11*12,-$H$8)</f>
        <v>2515.6250000000005</v>
      </c>
      <c r="I25" s="7">
        <f>$H$8-G25</f>
        <v>1048159.2539907009</v>
      </c>
    </row>
    <row r="26" spans="1:9" x14ac:dyDescent="0.3">
      <c r="A26" s="2">
        <v>2</v>
      </c>
      <c r="B26" s="7">
        <f t="shared" ref="B26:B89" si="0">PPMT($C$10/12,$A26,$B$11*12,-$C$8)</f>
        <v>2010.2308063882383</v>
      </c>
      <c r="C26" s="7">
        <f t="shared" ref="C26:C89" si="1">IPMT($C$10/12,$A26,$B$11*12,-$C$8)</f>
        <v>2562.0704207988078</v>
      </c>
      <c r="D26" s="7">
        <f>D25-B26</f>
        <v>1115984.1346330915</v>
      </c>
      <c r="F26" s="2">
        <v>2</v>
      </c>
      <c r="G26" s="7">
        <f t="shared" ref="G26:G89" si="2">PPMT($H$10/12,$F26,$G$11*12,-$H$8)</f>
        <v>1845.1561299463353</v>
      </c>
      <c r="H26" s="7">
        <f t="shared" ref="H26:H89" si="3">IPMT($H$10/12,$F26,$G$11*12,-$H$8)</f>
        <v>2511.2148793527217</v>
      </c>
      <c r="I26" s="7">
        <f>I25-G26</f>
        <v>1046314.0978607546</v>
      </c>
    </row>
    <row r="27" spans="1:9" x14ac:dyDescent="0.3">
      <c r="A27" s="2">
        <v>3</v>
      </c>
      <c r="B27" s="7">
        <f t="shared" si="0"/>
        <v>2014.8375853195446</v>
      </c>
      <c r="C27" s="7">
        <f t="shared" si="1"/>
        <v>2557.4636418675009</v>
      </c>
      <c r="D27" s="7">
        <f t="shared" ref="D27:D90" si="4">D26-B27</f>
        <v>1113969.297047772</v>
      </c>
      <c r="F27" s="2">
        <v>3</v>
      </c>
      <c r="G27" s="7">
        <f t="shared" si="2"/>
        <v>1849.5768165076649</v>
      </c>
      <c r="H27" s="7">
        <f t="shared" si="3"/>
        <v>2506.7941927913917</v>
      </c>
      <c r="I27" s="7">
        <f t="shared" ref="I27:I90" si="5">I26-G27</f>
        <v>1044464.521044247</v>
      </c>
    </row>
    <row r="28" spans="1:9" x14ac:dyDescent="0.3">
      <c r="A28" s="2">
        <v>4</v>
      </c>
      <c r="B28" s="7">
        <f t="shared" si="0"/>
        <v>2019.4549214525687</v>
      </c>
      <c r="C28" s="7">
        <f t="shared" si="1"/>
        <v>2552.8463057344775</v>
      </c>
      <c r="D28" s="7">
        <f t="shared" si="4"/>
        <v>1111949.8421263194</v>
      </c>
      <c r="F28" s="2">
        <v>4</v>
      </c>
      <c r="G28" s="7">
        <f t="shared" si="2"/>
        <v>1854.0080942972147</v>
      </c>
      <c r="H28" s="7">
        <f t="shared" si="3"/>
        <v>2502.3629150018419</v>
      </c>
      <c r="I28" s="7">
        <f t="shared" si="5"/>
        <v>1042610.5129499497</v>
      </c>
    </row>
    <row r="29" spans="1:9" x14ac:dyDescent="0.3">
      <c r="A29" s="2">
        <v>5</v>
      </c>
      <c r="B29" s="7">
        <f t="shared" si="0"/>
        <v>2024.0828389808973</v>
      </c>
      <c r="C29" s="7">
        <f t="shared" si="1"/>
        <v>2548.2183882061486</v>
      </c>
      <c r="D29" s="7">
        <f t="shared" si="4"/>
        <v>1109925.7592873385</v>
      </c>
      <c r="F29" s="2">
        <v>5</v>
      </c>
      <c r="G29" s="7">
        <f t="shared" si="2"/>
        <v>1858.4499886898016</v>
      </c>
      <c r="H29" s="7">
        <f t="shared" si="3"/>
        <v>2497.9210206092548</v>
      </c>
      <c r="I29" s="7">
        <f t="shared" si="5"/>
        <v>1040752.0629612599</v>
      </c>
    </row>
    <row r="30" spans="1:9" x14ac:dyDescent="0.3">
      <c r="A30" s="2">
        <v>6</v>
      </c>
      <c r="B30" s="7">
        <f t="shared" si="0"/>
        <v>2028.721362153562</v>
      </c>
      <c r="C30" s="7">
        <f t="shared" si="1"/>
        <v>2543.5798650334841</v>
      </c>
      <c r="D30" s="7">
        <f t="shared" si="4"/>
        <v>1107897.0379251849</v>
      </c>
      <c r="F30" s="2">
        <v>6</v>
      </c>
      <c r="G30" s="7">
        <f t="shared" si="2"/>
        <v>1862.9025251210378</v>
      </c>
      <c r="H30" s="7">
        <f t="shared" si="3"/>
        <v>2493.4684841780186</v>
      </c>
      <c r="I30" s="7">
        <f t="shared" si="5"/>
        <v>1038889.1604361389</v>
      </c>
    </row>
    <row r="31" spans="1:9" x14ac:dyDescent="0.3">
      <c r="A31" s="2">
        <v>7</v>
      </c>
      <c r="B31" s="7">
        <f t="shared" si="0"/>
        <v>2033.3705152751641</v>
      </c>
      <c r="C31" s="7">
        <f t="shared" si="1"/>
        <v>2538.9307119118821</v>
      </c>
      <c r="D31" s="7">
        <f t="shared" si="4"/>
        <v>1105863.6674099099</v>
      </c>
      <c r="F31" s="2">
        <v>7</v>
      </c>
      <c r="G31" s="7">
        <f t="shared" si="2"/>
        <v>1867.3657290874735</v>
      </c>
      <c r="H31" s="7">
        <f t="shared" si="3"/>
        <v>2489.0052802115829</v>
      </c>
      <c r="I31" s="7">
        <f t="shared" si="5"/>
        <v>1037021.7947070514</v>
      </c>
    </row>
    <row r="32" spans="1:9" x14ac:dyDescent="0.3">
      <c r="A32" s="2">
        <v>8</v>
      </c>
      <c r="B32" s="7">
        <f t="shared" si="0"/>
        <v>2038.0303227060028</v>
      </c>
      <c r="C32" s="7">
        <f t="shared" si="1"/>
        <v>2534.2709044810431</v>
      </c>
      <c r="D32" s="7">
        <f t="shared" si="4"/>
        <v>1103825.6370872038</v>
      </c>
      <c r="F32" s="2">
        <v>8</v>
      </c>
      <c r="G32" s="7">
        <f t="shared" si="2"/>
        <v>1871.8396261467456</v>
      </c>
      <c r="H32" s="7">
        <f t="shared" si="3"/>
        <v>2484.5313831523113</v>
      </c>
      <c r="I32" s="7">
        <f t="shared" si="5"/>
        <v>1035149.9550809046</v>
      </c>
    </row>
    <row r="33" spans="1:9" x14ac:dyDescent="0.3">
      <c r="A33" s="2">
        <v>9</v>
      </c>
      <c r="B33" s="7">
        <f t="shared" si="0"/>
        <v>2042.700808862204</v>
      </c>
      <c r="C33" s="7">
        <f t="shared" si="1"/>
        <v>2529.6004183248424</v>
      </c>
      <c r="D33" s="7">
        <f t="shared" si="4"/>
        <v>1101782.9362783416</v>
      </c>
      <c r="F33" s="2">
        <v>9</v>
      </c>
      <c r="G33" s="7">
        <f t="shared" si="2"/>
        <v>1876.3242419177222</v>
      </c>
      <c r="H33" s="7">
        <f t="shared" si="3"/>
        <v>2480.0467673813341</v>
      </c>
      <c r="I33" s="7">
        <f t="shared" si="5"/>
        <v>1033273.630838987</v>
      </c>
    </row>
    <row r="34" spans="1:9" x14ac:dyDescent="0.3">
      <c r="A34" s="2">
        <v>10</v>
      </c>
      <c r="B34" s="7">
        <f t="shared" si="0"/>
        <v>2047.3819982158466</v>
      </c>
      <c r="C34" s="7">
        <f t="shared" si="1"/>
        <v>2524.9192289711996</v>
      </c>
      <c r="D34" s="7">
        <f t="shared" si="4"/>
        <v>1099735.5542801258</v>
      </c>
      <c r="F34" s="2">
        <v>10</v>
      </c>
      <c r="G34" s="7">
        <f t="shared" si="2"/>
        <v>1880.8196020806502</v>
      </c>
      <c r="H34" s="7">
        <f t="shared" si="3"/>
        <v>2475.5514072184064</v>
      </c>
      <c r="I34" s="7">
        <f t="shared" si="5"/>
        <v>1031392.8112369063</v>
      </c>
    </row>
    <row r="35" spans="1:9" x14ac:dyDescent="0.3">
      <c r="A35" s="2">
        <v>11</v>
      </c>
      <c r="B35" s="7">
        <f t="shared" si="0"/>
        <v>2052.073915295091</v>
      </c>
      <c r="C35" s="7">
        <f t="shared" si="1"/>
        <v>2520.2273118919543</v>
      </c>
      <c r="D35" s="7">
        <f t="shared" si="4"/>
        <v>1097683.4803648307</v>
      </c>
      <c r="F35" s="2">
        <v>11</v>
      </c>
      <c r="G35" s="7">
        <f t="shared" si="2"/>
        <v>1885.3257323773018</v>
      </c>
      <c r="H35" s="7">
        <f t="shared" si="3"/>
        <v>2471.045276921755</v>
      </c>
      <c r="I35" s="7">
        <f t="shared" si="5"/>
        <v>1029507.485504529</v>
      </c>
    </row>
    <row r="36" spans="1:9" x14ac:dyDescent="0.3">
      <c r="A36" s="2">
        <v>12</v>
      </c>
      <c r="B36" s="7">
        <f t="shared" si="0"/>
        <v>2056.7765846843095</v>
      </c>
      <c r="C36" s="7">
        <f t="shared" si="1"/>
        <v>2515.5246425027372</v>
      </c>
      <c r="D36" s="7">
        <f t="shared" si="4"/>
        <v>1095626.7037801463</v>
      </c>
      <c r="F36" s="2">
        <v>12</v>
      </c>
      <c r="G36" s="7">
        <f t="shared" si="2"/>
        <v>1889.842658611122</v>
      </c>
      <c r="H36" s="7">
        <f t="shared" si="3"/>
        <v>2466.5283506879346</v>
      </c>
      <c r="I36" s="7">
        <f t="shared" si="5"/>
        <v>1027617.6428459178</v>
      </c>
    </row>
    <row r="37" spans="1:9" x14ac:dyDescent="0.3">
      <c r="A37" s="2">
        <v>13</v>
      </c>
      <c r="B37" s="7">
        <f t="shared" si="0"/>
        <v>2061.4900310242106</v>
      </c>
      <c r="C37" s="7">
        <f t="shared" si="1"/>
        <v>2510.8111961628351</v>
      </c>
      <c r="D37" s="7">
        <f t="shared" si="4"/>
        <v>1093565.2137491221</v>
      </c>
      <c r="F37" s="2">
        <v>13</v>
      </c>
      <c r="G37" s="7">
        <f t="shared" si="2"/>
        <v>1894.3704066473779</v>
      </c>
      <c r="H37" s="7">
        <f t="shared" si="3"/>
        <v>2462.0006026516789</v>
      </c>
      <c r="I37" s="7">
        <f t="shared" si="5"/>
        <v>1025723.2724392705</v>
      </c>
    </row>
    <row r="38" spans="1:9" x14ac:dyDescent="0.3">
      <c r="A38" s="2">
        <v>14</v>
      </c>
      <c r="B38" s="7">
        <f t="shared" si="0"/>
        <v>2066.2142790119742</v>
      </c>
      <c r="C38" s="7">
        <f t="shared" si="1"/>
        <v>2506.086948175071</v>
      </c>
      <c r="D38" s="7">
        <f t="shared" si="4"/>
        <v>1091498.9994701101</v>
      </c>
      <c r="F38" s="2">
        <v>14</v>
      </c>
      <c r="G38" s="7">
        <f t="shared" si="2"/>
        <v>1898.9090024133041</v>
      </c>
      <c r="H38" s="7">
        <f t="shared" si="3"/>
        <v>2457.462006885753</v>
      </c>
      <c r="I38" s="7">
        <f t="shared" si="5"/>
        <v>1023824.3634368572</v>
      </c>
    </row>
    <row r="39" spans="1:9" x14ac:dyDescent="0.3">
      <c r="A39" s="2">
        <v>15</v>
      </c>
      <c r="B39" s="7">
        <f t="shared" si="0"/>
        <v>2070.9493534013768</v>
      </c>
      <c r="C39" s="7">
        <f t="shared" si="1"/>
        <v>2501.3518737856693</v>
      </c>
      <c r="D39" s="7">
        <f t="shared" si="4"/>
        <v>1089428.0501167087</v>
      </c>
      <c r="F39" s="2">
        <v>15</v>
      </c>
      <c r="G39" s="7">
        <f t="shared" si="2"/>
        <v>1903.4584718982526</v>
      </c>
      <c r="H39" s="7">
        <f t="shared" si="3"/>
        <v>2452.9125374008036</v>
      </c>
      <c r="I39" s="7">
        <f t="shared" si="5"/>
        <v>1021920.904964959</v>
      </c>
    </row>
    <row r="40" spans="1:9" x14ac:dyDescent="0.3">
      <c r="A40" s="2">
        <v>16</v>
      </c>
      <c r="B40" s="7">
        <f t="shared" si="0"/>
        <v>2075.6952790029218</v>
      </c>
      <c r="C40" s="7">
        <f t="shared" si="1"/>
        <v>2496.6059481841244</v>
      </c>
      <c r="D40" s="7">
        <f t="shared" si="4"/>
        <v>1087352.3548377058</v>
      </c>
      <c r="F40" s="2">
        <v>16</v>
      </c>
      <c r="G40" s="7">
        <f t="shared" si="2"/>
        <v>1908.0188411538425</v>
      </c>
      <c r="H40" s="7">
        <f t="shared" si="3"/>
        <v>2448.3521681452144</v>
      </c>
      <c r="I40" s="7">
        <f t="shared" si="5"/>
        <v>1020012.8861238052</v>
      </c>
    </row>
    <row r="41" spans="1:9" x14ac:dyDescent="0.3">
      <c r="A41" s="2">
        <v>17</v>
      </c>
      <c r="B41" s="7">
        <f t="shared" si="0"/>
        <v>2080.4520806839701</v>
      </c>
      <c r="C41" s="7">
        <f t="shared" si="1"/>
        <v>2491.8491465030752</v>
      </c>
      <c r="D41" s="7">
        <f t="shared" si="4"/>
        <v>1085271.9027570218</v>
      </c>
      <c r="F41" s="2">
        <v>17</v>
      </c>
      <c r="G41" s="7">
        <f t="shared" si="2"/>
        <v>1912.5901362941067</v>
      </c>
      <c r="H41" s="7">
        <f t="shared" si="3"/>
        <v>2443.7808730049501</v>
      </c>
      <c r="I41" s="7">
        <f t="shared" si="5"/>
        <v>1018100.2959875111</v>
      </c>
    </row>
    <row r="42" spans="1:9" x14ac:dyDescent="0.3">
      <c r="A42" s="2">
        <v>18</v>
      </c>
      <c r="B42" s="7">
        <f t="shared" si="0"/>
        <v>2085.219783368871</v>
      </c>
      <c r="C42" s="7">
        <f t="shared" si="1"/>
        <v>2487.0814438181751</v>
      </c>
      <c r="D42" s="7">
        <f t="shared" si="4"/>
        <v>1083186.6829736528</v>
      </c>
      <c r="F42" s="2">
        <v>18</v>
      </c>
      <c r="G42" s="7">
        <f t="shared" si="2"/>
        <v>1917.1723834956445</v>
      </c>
      <c r="H42" s="7">
        <f t="shared" si="3"/>
        <v>2439.1986258034121</v>
      </c>
      <c r="I42" s="7">
        <f t="shared" si="5"/>
        <v>1016183.1236040154</v>
      </c>
    </row>
    <row r="43" spans="1:9" x14ac:dyDescent="0.3">
      <c r="A43" s="2">
        <v>19</v>
      </c>
      <c r="B43" s="7">
        <f t="shared" si="0"/>
        <v>2089.9984120390909</v>
      </c>
      <c r="C43" s="7">
        <f t="shared" si="1"/>
        <v>2482.3028151479548</v>
      </c>
      <c r="D43" s="7">
        <f t="shared" si="4"/>
        <v>1081096.6845616137</v>
      </c>
      <c r="F43" s="2">
        <v>19</v>
      </c>
      <c r="G43" s="7">
        <f t="shared" si="2"/>
        <v>1921.7656089977695</v>
      </c>
      <c r="H43" s="7">
        <f t="shared" si="3"/>
        <v>2434.6054003012869</v>
      </c>
      <c r="I43" s="7">
        <f t="shared" si="5"/>
        <v>1014261.3579950177</v>
      </c>
    </row>
    <row r="44" spans="1:9" x14ac:dyDescent="0.3">
      <c r="A44" s="2">
        <v>20</v>
      </c>
      <c r="B44" s="7">
        <f t="shared" si="0"/>
        <v>2094.7879917333476</v>
      </c>
      <c r="C44" s="7">
        <f t="shared" si="1"/>
        <v>2477.5132354536981</v>
      </c>
      <c r="D44" s="7">
        <f t="shared" si="4"/>
        <v>1079001.8965698804</v>
      </c>
      <c r="F44" s="2">
        <v>20</v>
      </c>
      <c r="G44" s="7">
        <f t="shared" si="2"/>
        <v>1926.3698391026603</v>
      </c>
      <c r="H44" s="7">
        <f t="shared" si="3"/>
        <v>2430.0011701963967</v>
      </c>
      <c r="I44" s="7">
        <f t="shared" si="5"/>
        <v>1012334.9881559151</v>
      </c>
    </row>
    <row r="45" spans="1:9" x14ac:dyDescent="0.3">
      <c r="A45" s="2">
        <v>21</v>
      </c>
      <c r="B45" s="7">
        <f t="shared" si="0"/>
        <v>2099.5885475477367</v>
      </c>
      <c r="C45" s="7">
        <f t="shared" si="1"/>
        <v>2472.71267963931</v>
      </c>
      <c r="D45" s="7">
        <f t="shared" si="4"/>
        <v>1076902.3080223326</v>
      </c>
      <c r="F45" s="2">
        <v>21</v>
      </c>
      <c r="G45" s="7">
        <f t="shared" si="2"/>
        <v>1930.9851001755103</v>
      </c>
      <c r="H45" s="7">
        <f t="shared" si="3"/>
        <v>2425.3859091235463</v>
      </c>
      <c r="I45" s="7">
        <f t="shared" si="5"/>
        <v>1010404.0030557396</v>
      </c>
    </row>
    <row r="46" spans="1:9" x14ac:dyDescent="0.3">
      <c r="A46" s="2">
        <v>22</v>
      </c>
      <c r="B46" s="7">
        <f t="shared" si="0"/>
        <v>2104.4001046358667</v>
      </c>
      <c r="C46" s="7">
        <f t="shared" si="1"/>
        <v>2467.9011225511795</v>
      </c>
      <c r="D46" s="7">
        <f t="shared" si="4"/>
        <v>1074797.9079176967</v>
      </c>
      <c r="F46" s="2">
        <v>22</v>
      </c>
      <c r="G46" s="7">
        <f t="shared" si="2"/>
        <v>1935.6114186446807</v>
      </c>
      <c r="H46" s="7">
        <f t="shared" si="3"/>
        <v>2420.7595906543756</v>
      </c>
      <c r="I46" s="7">
        <f t="shared" si="5"/>
        <v>1008468.3916370949</v>
      </c>
    </row>
    <row r="47" spans="1:9" x14ac:dyDescent="0.3">
      <c r="A47" s="2">
        <v>23</v>
      </c>
      <c r="B47" s="7">
        <f t="shared" si="0"/>
        <v>2109.2226882089908</v>
      </c>
      <c r="C47" s="7">
        <f t="shared" si="1"/>
        <v>2463.0785389780549</v>
      </c>
      <c r="D47" s="7">
        <f t="shared" si="4"/>
        <v>1072688.6852294877</v>
      </c>
      <c r="F47" s="2">
        <v>23</v>
      </c>
      <c r="G47" s="7">
        <f t="shared" si="2"/>
        <v>1940.2488210018503</v>
      </c>
      <c r="H47" s="7">
        <f t="shared" si="3"/>
        <v>2416.1221882972063</v>
      </c>
      <c r="I47" s="7">
        <f t="shared" si="5"/>
        <v>1006528.1428160931</v>
      </c>
    </row>
    <row r="48" spans="1:9" x14ac:dyDescent="0.3">
      <c r="A48" s="2">
        <v>24</v>
      </c>
      <c r="B48" s="7">
        <f t="shared" si="0"/>
        <v>2114.056323536136</v>
      </c>
      <c r="C48" s="7">
        <f t="shared" si="1"/>
        <v>2458.2449036509106</v>
      </c>
      <c r="D48" s="7">
        <f t="shared" si="4"/>
        <v>1070574.6289059515</v>
      </c>
      <c r="F48" s="2">
        <v>24</v>
      </c>
      <c r="G48" s="7">
        <f t="shared" si="2"/>
        <v>1944.8973338021674</v>
      </c>
      <c r="H48" s="7">
        <f t="shared" si="3"/>
        <v>2411.4736754968894</v>
      </c>
      <c r="I48" s="7">
        <f t="shared" si="5"/>
        <v>1004583.2454822909</v>
      </c>
    </row>
    <row r="49" spans="1:9" x14ac:dyDescent="0.3">
      <c r="A49" s="2">
        <v>25</v>
      </c>
      <c r="B49" s="7">
        <f t="shared" si="0"/>
        <v>2118.90103594424</v>
      </c>
      <c r="C49" s="7">
        <f t="shared" si="1"/>
        <v>2453.4001912428062</v>
      </c>
      <c r="D49" s="7">
        <f t="shared" si="4"/>
        <v>1068455.7278700073</v>
      </c>
      <c r="F49" s="2">
        <v>25</v>
      </c>
      <c r="G49" s="7">
        <f t="shared" si="2"/>
        <v>1949.5569836644015</v>
      </c>
      <c r="H49" s="7">
        <f t="shared" si="3"/>
        <v>2406.8140256346551</v>
      </c>
      <c r="I49" s="7">
        <f t="shared" si="5"/>
        <v>1002633.6884986265</v>
      </c>
    </row>
    <row r="50" spans="1:9" x14ac:dyDescent="0.3">
      <c r="A50" s="2">
        <v>26</v>
      </c>
      <c r="B50" s="7">
        <f t="shared" si="0"/>
        <v>2123.7568508182785</v>
      </c>
      <c r="C50" s="7">
        <f t="shared" si="1"/>
        <v>2448.5443763687672</v>
      </c>
      <c r="D50" s="7">
        <f t="shared" si="4"/>
        <v>1066331.9710191891</v>
      </c>
      <c r="F50" s="2">
        <v>26</v>
      </c>
      <c r="G50" s="7">
        <f t="shared" si="2"/>
        <v>1954.2277972710974</v>
      </c>
      <c r="H50" s="7">
        <f t="shared" si="3"/>
        <v>2402.1432120279596</v>
      </c>
      <c r="I50" s="7">
        <f t="shared" si="5"/>
        <v>1000679.4607013554</v>
      </c>
    </row>
    <row r="51" spans="1:9" x14ac:dyDescent="0.3">
      <c r="A51" s="2">
        <v>27</v>
      </c>
      <c r="B51" s="7">
        <f t="shared" si="0"/>
        <v>2128.623793601404</v>
      </c>
      <c r="C51" s="7">
        <f t="shared" si="1"/>
        <v>2443.6774335856421</v>
      </c>
      <c r="D51" s="7">
        <f t="shared" si="4"/>
        <v>1064203.3472255878</v>
      </c>
      <c r="F51" s="2">
        <v>27</v>
      </c>
      <c r="G51" s="7">
        <f t="shared" si="2"/>
        <v>1958.9098013687262</v>
      </c>
      <c r="H51" s="7">
        <f t="shared" si="3"/>
        <v>2397.4612079303306</v>
      </c>
      <c r="I51" s="7">
        <f t="shared" si="5"/>
        <v>998720.55089998664</v>
      </c>
    </row>
    <row r="52" spans="1:9" x14ac:dyDescent="0.3">
      <c r="A52" s="2">
        <v>28</v>
      </c>
      <c r="B52" s="7">
        <f t="shared" si="0"/>
        <v>2133.5018897950736</v>
      </c>
      <c r="C52" s="7">
        <f t="shared" si="1"/>
        <v>2438.7993373919726</v>
      </c>
      <c r="D52" s="7">
        <f t="shared" si="4"/>
        <v>1062069.8453357928</v>
      </c>
      <c r="F52" s="2">
        <v>28</v>
      </c>
      <c r="G52" s="7">
        <f t="shared" si="2"/>
        <v>1963.6030227678384</v>
      </c>
      <c r="H52" s="7">
        <f t="shared" si="3"/>
        <v>2392.7679865312175</v>
      </c>
      <c r="I52" s="7">
        <f t="shared" si="5"/>
        <v>996756.94787721883</v>
      </c>
    </row>
    <row r="53" spans="1:9" x14ac:dyDescent="0.3">
      <c r="A53" s="2">
        <v>29</v>
      </c>
      <c r="B53" s="7">
        <f t="shared" si="0"/>
        <v>2138.3911649591873</v>
      </c>
      <c r="C53" s="7">
        <f t="shared" si="1"/>
        <v>2433.9100622278588</v>
      </c>
      <c r="D53" s="7">
        <f t="shared" si="4"/>
        <v>1059931.4541708336</v>
      </c>
      <c r="F53" s="2">
        <v>29</v>
      </c>
      <c r="G53" s="7">
        <f t="shared" si="2"/>
        <v>1968.30748834322</v>
      </c>
      <c r="H53" s="7">
        <f t="shared" si="3"/>
        <v>2388.0635209558368</v>
      </c>
      <c r="I53" s="7">
        <f t="shared" si="5"/>
        <v>994788.64038887562</v>
      </c>
    </row>
    <row r="54" spans="1:9" x14ac:dyDescent="0.3">
      <c r="A54" s="2">
        <v>30</v>
      </c>
      <c r="B54" s="7">
        <f t="shared" si="0"/>
        <v>2143.2916447122193</v>
      </c>
      <c r="C54" s="7">
        <f t="shared" si="1"/>
        <v>2429.0095824748269</v>
      </c>
      <c r="D54" s="7">
        <f t="shared" si="4"/>
        <v>1057788.1625261214</v>
      </c>
      <c r="F54" s="2">
        <v>30</v>
      </c>
      <c r="G54" s="7">
        <f t="shared" si="2"/>
        <v>1973.0232250340423</v>
      </c>
      <c r="H54" s="7">
        <f t="shared" si="3"/>
        <v>2383.3477842650141</v>
      </c>
      <c r="I54" s="7">
        <f t="shared" si="5"/>
        <v>992815.61716384161</v>
      </c>
    </row>
    <row r="55" spans="1:9" x14ac:dyDescent="0.3">
      <c r="A55" s="2">
        <v>31</v>
      </c>
      <c r="B55" s="7">
        <f t="shared" si="0"/>
        <v>2148.2033547313508</v>
      </c>
      <c r="C55" s="7">
        <f t="shared" si="1"/>
        <v>2424.0978724556953</v>
      </c>
      <c r="D55" s="7">
        <f t="shared" si="4"/>
        <v>1055639.9591713899</v>
      </c>
      <c r="F55" s="2">
        <v>31</v>
      </c>
      <c r="G55" s="7">
        <f t="shared" si="2"/>
        <v>1977.7502598440199</v>
      </c>
      <c r="H55" s="7">
        <f t="shared" si="3"/>
        <v>2378.6207494550367</v>
      </c>
      <c r="I55" s="7">
        <f t="shared" si="5"/>
        <v>990837.86690399761</v>
      </c>
    </row>
    <row r="56" spans="1:9" x14ac:dyDescent="0.3">
      <c r="A56" s="2">
        <v>32</v>
      </c>
      <c r="B56" s="7">
        <f t="shared" si="0"/>
        <v>2153.1263207526104</v>
      </c>
      <c r="C56" s="7">
        <f t="shared" si="1"/>
        <v>2419.1749064344358</v>
      </c>
      <c r="D56" s="7">
        <f t="shared" si="4"/>
        <v>1053486.8328506374</v>
      </c>
      <c r="F56" s="2">
        <v>32</v>
      </c>
      <c r="G56" s="7">
        <f t="shared" si="2"/>
        <v>1982.4886198415627</v>
      </c>
      <c r="H56" s="7">
        <f t="shared" si="3"/>
        <v>2373.8823894574939</v>
      </c>
      <c r="I56" s="7">
        <f t="shared" si="5"/>
        <v>988855.37828415609</v>
      </c>
    </row>
    <row r="57" spans="1:9" x14ac:dyDescent="0.3">
      <c r="A57" s="2">
        <v>33</v>
      </c>
      <c r="B57" s="7">
        <f t="shared" si="0"/>
        <v>2158.0605685710016</v>
      </c>
      <c r="C57" s="7">
        <f t="shared" si="1"/>
        <v>2414.2406586160441</v>
      </c>
      <c r="D57" s="7">
        <f t="shared" si="4"/>
        <v>1051328.7722820663</v>
      </c>
      <c r="F57" s="2">
        <v>33</v>
      </c>
      <c r="G57" s="7">
        <f t="shared" si="2"/>
        <v>1987.238332159933</v>
      </c>
      <c r="H57" s="7">
        <f t="shared" si="3"/>
        <v>2369.1326771391236</v>
      </c>
      <c r="I57" s="7">
        <f t="shared" si="5"/>
        <v>986868.13995199616</v>
      </c>
    </row>
    <row r="58" spans="1:9" x14ac:dyDescent="0.3">
      <c r="A58" s="2">
        <v>34</v>
      </c>
      <c r="B58" s="7">
        <f t="shared" si="0"/>
        <v>2163.0061240406435</v>
      </c>
      <c r="C58" s="7">
        <f t="shared" si="1"/>
        <v>2409.2951031464027</v>
      </c>
      <c r="D58" s="7">
        <f t="shared" si="4"/>
        <v>1049165.7661580257</v>
      </c>
      <c r="F58" s="2">
        <v>34</v>
      </c>
      <c r="G58" s="7">
        <f t="shared" si="2"/>
        <v>1991.9994239973998</v>
      </c>
      <c r="H58" s="7">
        <f t="shared" si="3"/>
        <v>2364.371585301657</v>
      </c>
      <c r="I58" s="7">
        <f t="shared" si="5"/>
        <v>984876.1405279988</v>
      </c>
    </row>
    <row r="59" spans="1:9" x14ac:dyDescent="0.3">
      <c r="A59" s="2">
        <v>35</v>
      </c>
      <c r="B59" s="7">
        <f t="shared" si="0"/>
        <v>2167.9630130749033</v>
      </c>
      <c r="C59" s="7">
        <f t="shared" si="1"/>
        <v>2404.3382141121424</v>
      </c>
      <c r="D59" s="7">
        <f t="shared" si="4"/>
        <v>1046997.8031449508</v>
      </c>
      <c r="F59" s="2">
        <v>35</v>
      </c>
      <c r="G59" s="7">
        <f t="shared" si="2"/>
        <v>1996.7719226173936</v>
      </c>
      <c r="H59" s="7">
        <f t="shared" si="3"/>
        <v>2359.5990866816633</v>
      </c>
      <c r="I59" s="7">
        <f t="shared" si="5"/>
        <v>982879.36860538146</v>
      </c>
    </row>
    <row r="60" spans="1:9" x14ac:dyDescent="0.3">
      <c r="A60" s="2">
        <v>36</v>
      </c>
      <c r="B60" s="7">
        <f t="shared" si="0"/>
        <v>2172.9312616465336</v>
      </c>
      <c r="C60" s="7">
        <f t="shared" si="1"/>
        <v>2399.3699655405126</v>
      </c>
      <c r="D60" s="7">
        <f t="shared" si="4"/>
        <v>1044824.8718833042</v>
      </c>
      <c r="F60" s="2">
        <v>36</v>
      </c>
      <c r="G60" s="7">
        <f t="shared" si="2"/>
        <v>2001.5558553486642</v>
      </c>
      <c r="H60" s="7">
        <f t="shared" si="3"/>
        <v>2354.8151539503924</v>
      </c>
      <c r="I60" s="7">
        <f t="shared" si="5"/>
        <v>980877.81275003275</v>
      </c>
    </row>
    <row r="61" spans="1:9" x14ac:dyDescent="0.3">
      <c r="A61" s="2">
        <v>37</v>
      </c>
      <c r="B61" s="7">
        <f t="shared" si="0"/>
        <v>2177.910895787807</v>
      </c>
      <c r="C61" s="7">
        <f t="shared" si="1"/>
        <v>2394.3903313992391</v>
      </c>
      <c r="D61" s="7">
        <f t="shared" si="4"/>
        <v>1042646.9609875164</v>
      </c>
      <c r="F61" s="2">
        <v>37</v>
      </c>
      <c r="G61" s="7">
        <f t="shared" si="2"/>
        <v>2006.3512495854368</v>
      </c>
      <c r="H61" s="7">
        <f t="shared" si="3"/>
        <v>2350.0197597136194</v>
      </c>
      <c r="I61" s="7">
        <f t="shared" si="5"/>
        <v>978871.46150044736</v>
      </c>
    </row>
    <row r="62" spans="1:9" x14ac:dyDescent="0.3">
      <c r="A62" s="2">
        <v>38</v>
      </c>
      <c r="B62" s="7">
        <f t="shared" si="0"/>
        <v>2182.9019415906541</v>
      </c>
      <c r="C62" s="7">
        <f t="shared" si="1"/>
        <v>2389.399285596392</v>
      </c>
      <c r="D62" s="7">
        <f t="shared" si="4"/>
        <v>1040464.0590459257</v>
      </c>
      <c r="F62" s="2">
        <v>38</v>
      </c>
      <c r="G62" s="7">
        <f t="shared" si="2"/>
        <v>2011.1581327875688</v>
      </c>
      <c r="H62" s="7">
        <f t="shared" si="3"/>
        <v>2345.212876511488</v>
      </c>
      <c r="I62" s="7">
        <f t="shared" si="5"/>
        <v>976860.3033676598</v>
      </c>
    </row>
    <row r="63" spans="1:9" x14ac:dyDescent="0.3">
      <c r="A63" s="2">
        <v>39</v>
      </c>
      <c r="B63" s="7">
        <f t="shared" si="0"/>
        <v>2187.9044252067988</v>
      </c>
      <c r="C63" s="7">
        <f t="shared" si="1"/>
        <v>2384.3968019802473</v>
      </c>
      <c r="D63" s="7">
        <f t="shared" si="4"/>
        <v>1038276.1546207189</v>
      </c>
      <c r="F63" s="2">
        <v>39</v>
      </c>
      <c r="G63" s="7">
        <f t="shared" si="2"/>
        <v>2015.9765324807056</v>
      </c>
      <c r="H63" s="7">
        <f t="shared" si="3"/>
        <v>2340.3944768183505</v>
      </c>
      <c r="I63" s="7">
        <f t="shared" si="5"/>
        <v>974844.32683517912</v>
      </c>
    </row>
    <row r="64" spans="1:9" x14ac:dyDescent="0.3">
      <c r="A64" s="2">
        <v>40</v>
      </c>
      <c r="B64" s="7">
        <f t="shared" si="0"/>
        <v>2192.9183728478984</v>
      </c>
      <c r="C64" s="7">
        <f t="shared" si="1"/>
        <v>2379.3828543391483</v>
      </c>
      <c r="D64" s="7">
        <f t="shared" si="4"/>
        <v>1036083.236247871</v>
      </c>
      <c r="F64" s="2">
        <v>40</v>
      </c>
      <c r="G64" s="7">
        <f t="shared" si="2"/>
        <v>2020.8064762564406</v>
      </c>
      <c r="H64" s="7">
        <f t="shared" si="3"/>
        <v>2335.5645330426159</v>
      </c>
      <c r="I64" s="7">
        <f t="shared" si="5"/>
        <v>972823.52035892266</v>
      </c>
    </row>
    <row r="65" spans="1:9" x14ac:dyDescent="0.3">
      <c r="A65" s="2">
        <v>41</v>
      </c>
      <c r="B65" s="7">
        <f t="shared" si="0"/>
        <v>2197.9438107856745</v>
      </c>
      <c r="C65" s="7">
        <f t="shared" si="1"/>
        <v>2374.3574164013717</v>
      </c>
      <c r="D65" s="7">
        <f t="shared" si="4"/>
        <v>1033885.2924370853</v>
      </c>
      <c r="F65" s="2">
        <v>41</v>
      </c>
      <c r="G65" s="7">
        <f t="shared" si="2"/>
        <v>2025.6479917724716</v>
      </c>
      <c r="H65" s="7">
        <f t="shared" si="3"/>
        <v>2330.723017526585</v>
      </c>
      <c r="I65" s="7">
        <f t="shared" si="5"/>
        <v>970797.87236715015</v>
      </c>
    </row>
    <row r="66" spans="1:9" x14ac:dyDescent="0.3">
      <c r="A66" s="2">
        <v>42</v>
      </c>
      <c r="B66" s="7">
        <f t="shared" si="0"/>
        <v>2202.9807653520588</v>
      </c>
      <c r="C66" s="7">
        <f t="shared" si="1"/>
        <v>2369.3204618349873</v>
      </c>
      <c r="D66" s="7">
        <f t="shared" si="4"/>
        <v>1031682.3116717333</v>
      </c>
      <c r="F66" s="2">
        <v>42</v>
      </c>
      <c r="G66" s="7">
        <f t="shared" si="2"/>
        <v>2030.5011067527601</v>
      </c>
      <c r="H66" s="7">
        <f t="shared" si="3"/>
        <v>2325.8699025462965</v>
      </c>
      <c r="I66" s="7">
        <f t="shared" si="5"/>
        <v>968767.37126039737</v>
      </c>
    </row>
    <row r="67" spans="1:9" x14ac:dyDescent="0.3">
      <c r="A67" s="2">
        <v>43</v>
      </c>
      <c r="B67" s="7">
        <f t="shared" si="0"/>
        <v>2208.0292629393234</v>
      </c>
      <c r="C67" s="7">
        <f t="shared" si="1"/>
        <v>2364.2719642477227</v>
      </c>
      <c r="D67" s="7">
        <f t="shared" si="4"/>
        <v>1029474.2824087939</v>
      </c>
      <c r="F67" s="2">
        <v>43</v>
      </c>
      <c r="G67" s="7">
        <f t="shared" si="2"/>
        <v>2035.3658489876887</v>
      </c>
      <c r="H67" s="7">
        <f t="shared" si="3"/>
        <v>2321.0051603113684</v>
      </c>
      <c r="I67" s="7">
        <f t="shared" si="5"/>
        <v>966732.00541140966</v>
      </c>
    </row>
    <row r="68" spans="1:9" x14ac:dyDescent="0.3">
      <c r="A68" s="2">
        <v>44</v>
      </c>
      <c r="B68" s="7">
        <f t="shared" si="0"/>
        <v>2213.0893300002263</v>
      </c>
      <c r="C68" s="7">
        <f t="shared" si="1"/>
        <v>2359.2118971868199</v>
      </c>
      <c r="D68" s="7">
        <f t="shared" si="4"/>
        <v>1027261.1930787937</v>
      </c>
      <c r="F68" s="2">
        <v>44</v>
      </c>
      <c r="G68" s="7">
        <f t="shared" si="2"/>
        <v>2040.2422463342214</v>
      </c>
      <c r="H68" s="7">
        <f t="shared" si="3"/>
        <v>2316.1287629648355</v>
      </c>
      <c r="I68" s="7">
        <f t="shared" si="5"/>
        <v>964691.76316507545</v>
      </c>
    </row>
    <row r="69" spans="1:9" x14ac:dyDescent="0.3">
      <c r="A69" s="2">
        <v>45</v>
      </c>
      <c r="B69" s="7">
        <f t="shared" si="0"/>
        <v>2218.1609930481432</v>
      </c>
      <c r="C69" s="7">
        <f t="shared" si="1"/>
        <v>2354.1402341389021</v>
      </c>
      <c r="D69" s="7">
        <f t="shared" si="4"/>
        <v>1025043.0320857456</v>
      </c>
      <c r="F69" s="2">
        <v>45</v>
      </c>
      <c r="G69" s="7">
        <f t="shared" si="2"/>
        <v>2045.1303267160638</v>
      </c>
      <c r="H69" s="7">
        <f t="shared" si="3"/>
        <v>2311.2406825829926</v>
      </c>
      <c r="I69" s="7">
        <f t="shared" si="5"/>
        <v>962646.63283835934</v>
      </c>
    </row>
    <row r="70" spans="1:9" x14ac:dyDescent="0.3">
      <c r="A70" s="2">
        <v>46</v>
      </c>
      <c r="B70" s="7">
        <f t="shared" si="0"/>
        <v>2223.2442786572119</v>
      </c>
      <c r="C70" s="7">
        <f t="shared" si="1"/>
        <v>2349.0569485298342</v>
      </c>
      <c r="D70" s="7">
        <f t="shared" si="4"/>
        <v>1022819.7878070883</v>
      </c>
      <c r="F70" s="2">
        <v>46</v>
      </c>
      <c r="G70" s="7">
        <f t="shared" si="2"/>
        <v>2050.030118123821</v>
      </c>
      <c r="H70" s="7">
        <f t="shared" si="3"/>
        <v>2306.3408911752358</v>
      </c>
      <c r="I70" s="7">
        <f t="shared" si="5"/>
        <v>960596.60272023547</v>
      </c>
    </row>
    <row r="71" spans="1:9" x14ac:dyDescent="0.3">
      <c r="A71" s="2">
        <v>47</v>
      </c>
      <c r="B71" s="7">
        <f t="shared" si="0"/>
        <v>2228.3392134624683</v>
      </c>
      <c r="C71" s="7">
        <f t="shared" si="1"/>
        <v>2343.9620137245784</v>
      </c>
      <c r="D71" s="7">
        <f t="shared" si="4"/>
        <v>1020591.4485936259</v>
      </c>
      <c r="F71" s="2">
        <v>47</v>
      </c>
      <c r="G71" s="7">
        <f t="shared" si="2"/>
        <v>2054.9416486151595</v>
      </c>
      <c r="H71" s="7">
        <f t="shared" si="3"/>
        <v>2301.4293606838974</v>
      </c>
      <c r="I71" s="7">
        <f t="shared" si="5"/>
        <v>958541.6610716203</v>
      </c>
    </row>
    <row r="72" spans="1:9" x14ac:dyDescent="0.3">
      <c r="A72" s="2">
        <v>48</v>
      </c>
      <c r="B72" s="7">
        <f t="shared" si="0"/>
        <v>2233.4458241599859</v>
      </c>
      <c r="C72" s="7">
        <f t="shared" si="1"/>
        <v>2338.8554030270598</v>
      </c>
      <c r="D72" s="7">
        <f t="shared" si="4"/>
        <v>1018358.0027694659</v>
      </c>
      <c r="F72" s="2">
        <v>48</v>
      </c>
      <c r="G72" s="7">
        <f t="shared" si="2"/>
        <v>2059.8649463149668</v>
      </c>
      <c r="H72" s="7">
        <f t="shared" si="3"/>
        <v>2296.5060629840905</v>
      </c>
      <c r="I72" s="7">
        <f t="shared" si="5"/>
        <v>956481.79612530535</v>
      </c>
    </row>
    <row r="73" spans="1:9" x14ac:dyDescent="0.3">
      <c r="A73" s="2">
        <v>49</v>
      </c>
      <c r="B73" s="7">
        <f t="shared" si="0"/>
        <v>2238.564137507019</v>
      </c>
      <c r="C73" s="7">
        <f t="shared" si="1"/>
        <v>2333.7370896800271</v>
      </c>
      <c r="D73" s="7">
        <f t="shared" si="4"/>
        <v>1016119.4386319589</v>
      </c>
      <c r="F73" s="2">
        <v>49</v>
      </c>
      <c r="G73" s="7">
        <f t="shared" si="2"/>
        <v>2064.8000394155129</v>
      </c>
      <c r="H73" s="7">
        <f t="shared" si="3"/>
        <v>2291.5709698835435</v>
      </c>
      <c r="I73" s="7">
        <f t="shared" si="5"/>
        <v>954416.99608588987</v>
      </c>
    </row>
    <row r="74" spans="1:9" x14ac:dyDescent="0.3">
      <c r="A74" s="2">
        <v>50</v>
      </c>
      <c r="B74" s="7">
        <f t="shared" si="0"/>
        <v>2243.6941803221398</v>
      </c>
      <c r="C74" s="7">
        <f t="shared" si="1"/>
        <v>2328.6070468649059</v>
      </c>
      <c r="D74" s="7">
        <f t="shared" si="4"/>
        <v>1013875.7444516368</v>
      </c>
      <c r="F74" s="2">
        <v>50</v>
      </c>
      <c r="G74" s="7">
        <f t="shared" si="2"/>
        <v>2069.7469561766125</v>
      </c>
      <c r="H74" s="7">
        <f t="shared" si="3"/>
        <v>2286.6240531224444</v>
      </c>
      <c r="I74" s="7">
        <f t="shared" si="5"/>
        <v>952347.24912971328</v>
      </c>
    </row>
    <row r="75" spans="1:9" x14ac:dyDescent="0.3">
      <c r="A75" s="2">
        <v>51</v>
      </c>
      <c r="B75" s="7">
        <f t="shared" si="0"/>
        <v>2248.8359794853777</v>
      </c>
      <c r="C75" s="7">
        <f t="shared" si="1"/>
        <v>2323.4652477016684</v>
      </c>
      <c r="D75" s="7">
        <f t="shared" si="4"/>
        <v>1011626.9084721514</v>
      </c>
      <c r="F75" s="2">
        <v>51</v>
      </c>
      <c r="G75" s="7">
        <f t="shared" si="2"/>
        <v>2074.7057249257855</v>
      </c>
      <c r="H75" s="7">
        <f t="shared" si="3"/>
        <v>2281.6652843732709</v>
      </c>
      <c r="I75" s="7">
        <f t="shared" si="5"/>
        <v>950272.54340478755</v>
      </c>
    </row>
    <row r="76" spans="1:9" x14ac:dyDescent="0.3">
      <c r="A76" s="2">
        <v>52</v>
      </c>
      <c r="B76" s="7">
        <f t="shared" si="0"/>
        <v>2253.9895619383651</v>
      </c>
      <c r="C76" s="7">
        <f t="shared" si="1"/>
        <v>2318.3116652486806</v>
      </c>
      <c r="D76" s="7">
        <f t="shared" si="4"/>
        <v>1009372.918910213</v>
      </c>
      <c r="F76" s="2">
        <v>52</v>
      </c>
      <c r="G76" s="7">
        <f t="shared" si="2"/>
        <v>2079.6763740584206</v>
      </c>
      <c r="H76" s="7">
        <f t="shared" si="3"/>
        <v>2276.6946352406362</v>
      </c>
      <c r="I76" s="7">
        <f t="shared" si="5"/>
        <v>948192.86703072907</v>
      </c>
    </row>
    <row r="77" spans="1:9" x14ac:dyDescent="0.3">
      <c r="A77" s="2">
        <v>53</v>
      </c>
      <c r="B77" s="7">
        <f t="shared" si="0"/>
        <v>2259.154954684474</v>
      </c>
      <c r="C77" s="7">
        <f t="shared" si="1"/>
        <v>2313.1462725025722</v>
      </c>
      <c r="D77" s="7">
        <f t="shared" si="4"/>
        <v>1007113.7639555286</v>
      </c>
      <c r="F77" s="2">
        <v>53</v>
      </c>
      <c r="G77" s="7">
        <f t="shared" si="2"/>
        <v>2084.6589320379353</v>
      </c>
      <c r="H77" s="7">
        <f t="shared" si="3"/>
        <v>2271.7120772611211</v>
      </c>
      <c r="I77" s="7">
        <f t="shared" si="5"/>
        <v>946108.20809869119</v>
      </c>
    </row>
    <row r="78" spans="1:9" x14ac:dyDescent="0.3">
      <c r="A78" s="2">
        <v>54</v>
      </c>
      <c r="B78" s="7">
        <f t="shared" si="0"/>
        <v>2264.3321847889592</v>
      </c>
      <c r="C78" s="7">
        <f t="shared" si="1"/>
        <v>2307.9690423980874</v>
      </c>
      <c r="D78" s="7">
        <f t="shared" si="4"/>
        <v>1004849.4317707396</v>
      </c>
      <c r="F78" s="2">
        <v>54</v>
      </c>
      <c r="G78" s="7">
        <f t="shared" si="2"/>
        <v>2089.6534273959428</v>
      </c>
      <c r="H78" s="7">
        <f t="shared" si="3"/>
        <v>2266.717581903114</v>
      </c>
      <c r="I78" s="7">
        <f t="shared" si="5"/>
        <v>944018.55467129522</v>
      </c>
    </row>
    <row r="79" spans="1:9" x14ac:dyDescent="0.3">
      <c r="A79" s="2">
        <v>55</v>
      </c>
      <c r="B79" s="7">
        <f t="shared" si="0"/>
        <v>2269.5212793791006</v>
      </c>
      <c r="C79" s="7">
        <f t="shared" si="1"/>
        <v>2302.7799478079451</v>
      </c>
      <c r="D79" s="7">
        <f t="shared" si="4"/>
        <v>1002579.9104913605</v>
      </c>
      <c r="F79" s="2">
        <v>55</v>
      </c>
      <c r="G79" s="7">
        <f t="shared" si="2"/>
        <v>2094.6598887324126</v>
      </c>
      <c r="H79" s="7">
        <f t="shared" si="3"/>
        <v>2261.7111205666442</v>
      </c>
      <c r="I79" s="7">
        <f t="shared" si="5"/>
        <v>941923.89478256286</v>
      </c>
    </row>
    <row r="80" spans="1:9" x14ac:dyDescent="0.3">
      <c r="A80" s="2">
        <v>56</v>
      </c>
      <c r="B80" s="7">
        <f t="shared" si="0"/>
        <v>2274.7222656443446</v>
      </c>
      <c r="C80" s="7">
        <f t="shared" si="1"/>
        <v>2297.5789615427016</v>
      </c>
      <c r="D80" s="7">
        <f t="shared" si="4"/>
        <v>1000305.1882257161</v>
      </c>
      <c r="F80" s="2">
        <v>56</v>
      </c>
      <c r="G80" s="7">
        <f t="shared" si="2"/>
        <v>2099.6783447158336</v>
      </c>
      <c r="H80" s="7">
        <f t="shared" si="3"/>
        <v>2256.6926645832227</v>
      </c>
      <c r="I80" s="7">
        <f t="shared" si="5"/>
        <v>939824.216437847</v>
      </c>
    </row>
    <row r="81" spans="1:9" x14ac:dyDescent="0.3">
      <c r="A81" s="2">
        <v>57</v>
      </c>
      <c r="B81" s="7">
        <f t="shared" si="0"/>
        <v>2279.9351708364461</v>
      </c>
      <c r="C81" s="7">
        <f t="shared" si="1"/>
        <v>2292.3660563506</v>
      </c>
      <c r="D81" s="7">
        <f t="shared" si="4"/>
        <v>998025.25305487972</v>
      </c>
      <c r="F81" s="2">
        <v>57</v>
      </c>
      <c r="G81" s="7">
        <f t="shared" si="2"/>
        <v>2104.7088240833823</v>
      </c>
      <c r="H81" s="7">
        <f t="shared" si="3"/>
        <v>2251.6621852156745</v>
      </c>
      <c r="I81" s="7">
        <f t="shared" si="5"/>
        <v>937719.50761376368</v>
      </c>
    </row>
    <row r="82" spans="1:9" x14ac:dyDescent="0.3">
      <c r="A82" s="2">
        <v>58</v>
      </c>
      <c r="B82" s="7">
        <f t="shared" si="0"/>
        <v>2285.1600222696129</v>
      </c>
      <c r="C82" s="7">
        <f t="shared" si="1"/>
        <v>2287.1412049174328</v>
      </c>
      <c r="D82" s="7">
        <f t="shared" si="4"/>
        <v>995740.09303261014</v>
      </c>
      <c r="F82" s="2">
        <v>58</v>
      </c>
      <c r="G82" s="7">
        <f t="shared" si="2"/>
        <v>2109.7513556410818</v>
      </c>
      <c r="H82" s="7">
        <f t="shared" si="3"/>
        <v>2246.6196536579751</v>
      </c>
      <c r="I82" s="7">
        <f t="shared" si="5"/>
        <v>935609.75625812262</v>
      </c>
    </row>
    <row r="83" spans="1:9" x14ac:dyDescent="0.3">
      <c r="A83" s="2">
        <v>59</v>
      </c>
      <c r="B83" s="7">
        <f t="shared" si="0"/>
        <v>2290.3968473206473</v>
      </c>
      <c r="C83" s="7">
        <f t="shared" si="1"/>
        <v>2281.9043798663988</v>
      </c>
      <c r="D83" s="7">
        <f t="shared" si="4"/>
        <v>993449.69618528953</v>
      </c>
      <c r="F83" s="2">
        <v>59</v>
      </c>
      <c r="G83" s="7">
        <f t="shared" si="2"/>
        <v>2114.8059682639719</v>
      </c>
      <c r="H83" s="7">
        <f t="shared" si="3"/>
        <v>2241.565041035085</v>
      </c>
      <c r="I83" s="7">
        <f t="shared" si="5"/>
        <v>933494.95028985862</v>
      </c>
    </row>
    <row r="84" spans="1:9" x14ac:dyDescent="0.3">
      <c r="A84" s="2">
        <v>60</v>
      </c>
      <c r="B84" s="7">
        <f t="shared" si="0"/>
        <v>2295.6456734290905</v>
      </c>
      <c r="C84" s="7">
        <f t="shared" si="1"/>
        <v>2276.6555537579557</v>
      </c>
      <c r="D84" s="7">
        <f t="shared" si="4"/>
        <v>991154.05051186041</v>
      </c>
      <c r="F84" s="2">
        <v>60</v>
      </c>
      <c r="G84" s="7">
        <f t="shared" si="2"/>
        <v>2119.8726908962708</v>
      </c>
      <c r="H84" s="7">
        <f t="shared" si="3"/>
        <v>2236.4983184027856</v>
      </c>
      <c r="I84" s="7">
        <f t="shared" si="5"/>
        <v>931375.07759896235</v>
      </c>
    </row>
    <row r="85" spans="1:9" x14ac:dyDescent="0.3">
      <c r="A85" s="2">
        <v>61</v>
      </c>
      <c r="B85" s="7">
        <f t="shared" si="0"/>
        <v>2300.9065280973655</v>
      </c>
      <c r="C85" s="7">
        <f t="shared" si="1"/>
        <v>2271.3946990896807</v>
      </c>
      <c r="D85" s="7">
        <f t="shared" si="4"/>
        <v>988853.14398376306</v>
      </c>
      <c r="F85" s="2">
        <v>61</v>
      </c>
      <c r="G85" s="7">
        <f t="shared" si="2"/>
        <v>2124.9515525515435</v>
      </c>
      <c r="H85" s="7">
        <f t="shared" si="3"/>
        <v>2231.4194567475133</v>
      </c>
      <c r="I85" s="7">
        <f t="shared" si="5"/>
        <v>929250.12604641076</v>
      </c>
    </row>
    <row r="86" spans="1:9" x14ac:dyDescent="0.3">
      <c r="A86" s="2">
        <v>62</v>
      </c>
      <c r="B86" s="7">
        <f t="shared" si="0"/>
        <v>2306.1794388909225</v>
      </c>
      <c r="C86" s="7">
        <f t="shared" si="1"/>
        <v>2266.1217882961241</v>
      </c>
      <c r="D86" s="7">
        <f t="shared" si="4"/>
        <v>986546.96454487217</v>
      </c>
      <c r="F86" s="2">
        <v>62</v>
      </c>
      <c r="G86" s="7">
        <f t="shared" si="2"/>
        <v>2130.0425823128649</v>
      </c>
      <c r="H86" s="7">
        <f t="shared" si="3"/>
        <v>2226.3284269861915</v>
      </c>
      <c r="I86" s="7">
        <f t="shared" si="5"/>
        <v>927120.08346409793</v>
      </c>
    </row>
    <row r="87" spans="1:9" x14ac:dyDescent="0.3">
      <c r="A87" s="2">
        <v>63</v>
      </c>
      <c r="B87" s="7">
        <f t="shared" si="0"/>
        <v>2311.4644334383806</v>
      </c>
      <c r="C87" s="7">
        <f t="shared" si="1"/>
        <v>2260.8367937486655</v>
      </c>
      <c r="D87" s="7">
        <f t="shared" si="4"/>
        <v>984235.50011143379</v>
      </c>
      <c r="F87" s="2">
        <v>63</v>
      </c>
      <c r="G87" s="7">
        <f t="shared" si="2"/>
        <v>2135.1458093329893</v>
      </c>
      <c r="H87" s="7">
        <f t="shared" si="3"/>
        <v>2221.2251999660675</v>
      </c>
      <c r="I87" s="7">
        <f t="shared" si="5"/>
        <v>924984.93765476497</v>
      </c>
    </row>
    <row r="88" spans="1:9" x14ac:dyDescent="0.3">
      <c r="A88" s="2">
        <v>64</v>
      </c>
      <c r="B88" s="7">
        <f t="shared" si="0"/>
        <v>2316.7615394316767</v>
      </c>
      <c r="C88" s="7">
        <f t="shared" si="1"/>
        <v>2255.539687755369</v>
      </c>
      <c r="D88" s="7">
        <f t="shared" si="4"/>
        <v>981918.73857200216</v>
      </c>
      <c r="F88" s="2">
        <v>64</v>
      </c>
      <c r="G88" s="7">
        <f t="shared" si="2"/>
        <v>2140.2612628345164</v>
      </c>
      <c r="H88" s="7">
        <f t="shared" si="3"/>
        <v>2216.1097464645409</v>
      </c>
      <c r="I88" s="7">
        <f t="shared" si="5"/>
        <v>922844.67639193044</v>
      </c>
    </row>
    <row r="89" spans="1:9" x14ac:dyDescent="0.3">
      <c r="A89" s="2">
        <v>65</v>
      </c>
      <c r="B89" s="7">
        <f t="shared" si="0"/>
        <v>2322.070784626208</v>
      </c>
      <c r="C89" s="7">
        <f t="shared" si="1"/>
        <v>2250.2304425608381</v>
      </c>
      <c r="D89" s="7">
        <f t="shared" si="4"/>
        <v>979596.66778737598</v>
      </c>
      <c r="F89" s="2">
        <v>65</v>
      </c>
      <c r="G89" s="7">
        <f t="shared" si="2"/>
        <v>2145.3889721100572</v>
      </c>
      <c r="H89" s="7">
        <f t="shared" si="3"/>
        <v>2210.9820371889991</v>
      </c>
      <c r="I89" s="7">
        <f t="shared" si="5"/>
        <v>920699.28741982032</v>
      </c>
    </row>
    <row r="90" spans="1:9" x14ac:dyDescent="0.3">
      <c r="A90" s="2">
        <v>66</v>
      </c>
      <c r="B90" s="7">
        <f t="shared" ref="B90:B153" si="6">PPMT($C$10/12,$A90,$B$11*12,-$C$8)</f>
        <v>2327.3921968409759</v>
      </c>
      <c r="C90" s="7">
        <f t="shared" ref="C90:C153" si="7">IPMT($C$10/12,$A90,$B$11*12,-$C$8)</f>
        <v>2244.9090303460698</v>
      </c>
      <c r="D90" s="7">
        <f t="shared" si="4"/>
        <v>977269.27559053502</v>
      </c>
      <c r="F90" s="2">
        <v>66</v>
      </c>
      <c r="G90" s="7">
        <f t="shared" ref="G90:G153" si="8">PPMT($H$10/12,$F90,$G$11*12,-$H$8)</f>
        <v>2150.5289665224045</v>
      </c>
      <c r="H90" s="7">
        <f t="shared" ref="H90:H153" si="9">IPMT($H$10/12,$F90,$G$11*12,-$H$8)</f>
        <v>2205.8420427766519</v>
      </c>
      <c r="I90" s="7">
        <f t="shared" si="5"/>
        <v>918548.75845329789</v>
      </c>
    </row>
    <row r="91" spans="1:9" x14ac:dyDescent="0.3">
      <c r="A91" s="2">
        <v>67</v>
      </c>
      <c r="B91" s="7">
        <f t="shared" si="6"/>
        <v>2332.7258039587368</v>
      </c>
      <c r="C91" s="7">
        <f t="shared" si="7"/>
        <v>2239.5754232283098</v>
      </c>
      <c r="D91" s="7">
        <f t="shared" ref="D91:D154" si="10">D90-B91</f>
        <v>974936.5497865763</v>
      </c>
      <c r="F91" s="2">
        <v>67</v>
      </c>
      <c r="G91" s="7">
        <f t="shared" si="8"/>
        <v>2155.6812755046976</v>
      </c>
      <c r="H91" s="7">
        <f t="shared" si="9"/>
        <v>2200.6897337943592</v>
      </c>
      <c r="I91" s="7">
        <f t="shared" ref="I91:I154" si="11">I90-G91</f>
        <v>916393.07717779325</v>
      </c>
    </row>
    <row r="92" spans="1:9" x14ac:dyDescent="0.3">
      <c r="A92" s="2">
        <v>68</v>
      </c>
      <c r="B92" s="7">
        <f t="shared" si="6"/>
        <v>2338.0716339261421</v>
      </c>
      <c r="C92" s="7">
        <f t="shared" si="7"/>
        <v>2234.229593260904</v>
      </c>
      <c r="D92" s="7">
        <f t="shared" si="10"/>
        <v>972598.47815265018</v>
      </c>
      <c r="F92" s="2">
        <v>68</v>
      </c>
      <c r="G92" s="7">
        <f t="shared" si="8"/>
        <v>2160.8459285605941</v>
      </c>
      <c r="H92" s="7">
        <f t="shared" si="9"/>
        <v>2195.5250807384623</v>
      </c>
      <c r="I92" s="7">
        <f t="shared" si="11"/>
        <v>914232.23124923266</v>
      </c>
    </row>
    <row r="93" spans="1:9" x14ac:dyDescent="0.3">
      <c r="A93" s="2">
        <v>69</v>
      </c>
      <c r="B93" s="7">
        <f t="shared" si="6"/>
        <v>2343.4297147538896</v>
      </c>
      <c r="C93" s="7">
        <f t="shared" si="7"/>
        <v>2228.8715124331566</v>
      </c>
      <c r="D93" s="7">
        <f t="shared" si="10"/>
        <v>970255.0484378963</v>
      </c>
      <c r="F93" s="2">
        <v>69</v>
      </c>
      <c r="G93" s="7">
        <f t="shared" si="8"/>
        <v>2166.0229552644378</v>
      </c>
      <c r="H93" s="7">
        <f t="shared" si="9"/>
        <v>2190.3480540346186</v>
      </c>
      <c r="I93" s="7">
        <f t="shared" si="11"/>
        <v>912066.20829396823</v>
      </c>
    </row>
    <row r="94" spans="1:9" x14ac:dyDescent="0.3">
      <c r="A94" s="2">
        <v>70</v>
      </c>
      <c r="B94" s="7">
        <f t="shared" si="6"/>
        <v>2348.8000745168674</v>
      </c>
      <c r="C94" s="7">
        <f t="shared" si="7"/>
        <v>2223.5011526701792</v>
      </c>
      <c r="D94" s="7">
        <f t="shared" si="10"/>
        <v>967906.24836337939</v>
      </c>
      <c r="F94" s="2">
        <v>70</v>
      </c>
      <c r="G94" s="7">
        <f t="shared" si="8"/>
        <v>2171.212385261425</v>
      </c>
      <c r="H94" s="7">
        <f t="shared" si="9"/>
        <v>2185.1586240376314</v>
      </c>
      <c r="I94" s="7">
        <f t="shared" si="11"/>
        <v>909894.9959087068</v>
      </c>
    </row>
    <row r="95" spans="1:9" x14ac:dyDescent="0.3">
      <c r="A95" s="2">
        <v>71</v>
      </c>
      <c r="B95" s="7">
        <f t="shared" si="6"/>
        <v>2354.1827413543015</v>
      </c>
      <c r="C95" s="7">
        <f t="shared" si="7"/>
        <v>2218.1184858327442</v>
      </c>
      <c r="D95" s="7">
        <f t="shared" si="10"/>
        <v>965552.06562202505</v>
      </c>
      <c r="F95" s="2">
        <v>71</v>
      </c>
      <c r="G95" s="7">
        <f t="shared" si="8"/>
        <v>2176.4142482677807</v>
      </c>
      <c r="H95" s="7">
        <f t="shared" si="9"/>
        <v>2179.9567610312756</v>
      </c>
      <c r="I95" s="7">
        <f t="shared" si="11"/>
        <v>907718.58166043903</v>
      </c>
    </row>
    <row r="96" spans="1:9" x14ac:dyDescent="0.3">
      <c r="A96" s="2">
        <v>72</v>
      </c>
      <c r="B96" s="7">
        <f t="shared" si="6"/>
        <v>2359.5777434699053</v>
      </c>
      <c r="C96" s="7">
        <f t="shared" si="7"/>
        <v>2212.7234837171404</v>
      </c>
      <c r="D96" s="7">
        <f t="shared" si="10"/>
        <v>963192.4878785552</v>
      </c>
      <c r="F96" s="2">
        <v>72</v>
      </c>
      <c r="G96" s="7">
        <f t="shared" si="8"/>
        <v>2181.6285740709222</v>
      </c>
      <c r="H96" s="7">
        <f t="shared" si="9"/>
        <v>2174.742435228135</v>
      </c>
      <c r="I96" s="7">
        <f t="shared" si="11"/>
        <v>905536.95308636816</v>
      </c>
    </row>
    <row r="97" spans="1:9" x14ac:dyDescent="0.3">
      <c r="A97" s="2">
        <v>73</v>
      </c>
      <c r="B97" s="7">
        <f t="shared" si="6"/>
        <v>2364.9851091320238</v>
      </c>
      <c r="C97" s="7">
        <f t="shared" si="7"/>
        <v>2207.3161180550228</v>
      </c>
      <c r="D97" s="7">
        <f t="shared" si="10"/>
        <v>960827.50276942318</v>
      </c>
      <c r="F97" s="2">
        <v>73</v>
      </c>
      <c r="G97" s="7">
        <f t="shared" si="8"/>
        <v>2186.8553925296337</v>
      </c>
      <c r="H97" s="7">
        <f t="shared" si="9"/>
        <v>2169.5156167694231</v>
      </c>
      <c r="I97" s="7">
        <f t="shared" si="11"/>
        <v>903350.09769383853</v>
      </c>
    </row>
    <row r="98" spans="1:9" x14ac:dyDescent="0.3">
      <c r="A98" s="2">
        <v>74</v>
      </c>
      <c r="B98" s="7">
        <f t="shared" si="6"/>
        <v>2370.4048666737845</v>
      </c>
      <c r="C98" s="7">
        <f t="shared" si="7"/>
        <v>2201.8963605132617</v>
      </c>
      <c r="D98" s="7">
        <f t="shared" si="10"/>
        <v>958457.09790274943</v>
      </c>
      <c r="F98" s="2">
        <v>74</v>
      </c>
      <c r="G98" s="7">
        <f t="shared" si="8"/>
        <v>2192.0947335742358</v>
      </c>
      <c r="H98" s="7">
        <f t="shared" si="9"/>
        <v>2164.2762757248211</v>
      </c>
      <c r="I98" s="7">
        <f t="shared" si="11"/>
        <v>901158.00296026433</v>
      </c>
    </row>
    <row r="99" spans="1:9" x14ac:dyDescent="0.3">
      <c r="A99" s="2">
        <v>75</v>
      </c>
      <c r="B99" s="7">
        <f t="shared" si="6"/>
        <v>2375.8370444932457</v>
      </c>
      <c r="C99" s="7">
        <f t="shared" si="7"/>
        <v>2196.4641826938005</v>
      </c>
      <c r="D99" s="7">
        <f t="shared" si="10"/>
        <v>956081.26085825614</v>
      </c>
      <c r="F99" s="2">
        <v>75</v>
      </c>
      <c r="G99" s="7">
        <f t="shared" si="8"/>
        <v>2197.3466272067581</v>
      </c>
      <c r="H99" s="7">
        <f t="shared" si="9"/>
        <v>2159.0243820922992</v>
      </c>
      <c r="I99" s="7">
        <f t="shared" si="11"/>
        <v>898960.65633305756</v>
      </c>
    </row>
    <row r="100" spans="1:9" x14ac:dyDescent="0.3">
      <c r="A100" s="2">
        <v>76</v>
      </c>
      <c r="B100" s="7">
        <f t="shared" si="6"/>
        <v>2381.2816710535421</v>
      </c>
      <c r="C100" s="7">
        <f t="shared" si="7"/>
        <v>2191.0195561335036</v>
      </c>
      <c r="D100" s="7">
        <f t="shared" si="10"/>
        <v>953699.97918720264</v>
      </c>
      <c r="F100" s="2">
        <v>76</v>
      </c>
      <c r="G100" s="7">
        <f t="shared" si="8"/>
        <v>2202.6111035011077</v>
      </c>
      <c r="H100" s="7">
        <f t="shared" si="9"/>
        <v>2153.7599057979492</v>
      </c>
      <c r="I100" s="7">
        <f t="shared" si="11"/>
        <v>896758.0452295565</v>
      </c>
    </row>
    <row r="101" spans="1:9" x14ac:dyDescent="0.3">
      <c r="A101" s="2">
        <v>77</v>
      </c>
      <c r="B101" s="7">
        <f t="shared" si="6"/>
        <v>2386.7387748830402</v>
      </c>
      <c r="C101" s="7">
        <f t="shared" si="7"/>
        <v>2185.562452304006</v>
      </c>
      <c r="D101" s="7">
        <f t="shared" si="10"/>
        <v>951313.24041231954</v>
      </c>
      <c r="F101" s="2">
        <v>77</v>
      </c>
      <c r="G101" s="7">
        <f t="shared" si="8"/>
        <v>2207.888192603245</v>
      </c>
      <c r="H101" s="7">
        <f t="shared" si="9"/>
        <v>2148.4828166958114</v>
      </c>
      <c r="I101" s="7">
        <f t="shared" si="11"/>
        <v>894550.15703695326</v>
      </c>
    </row>
    <row r="102" spans="1:9" x14ac:dyDescent="0.3">
      <c r="A102" s="2">
        <v>78</v>
      </c>
      <c r="B102" s="7">
        <f t="shared" si="6"/>
        <v>2392.2083845754801</v>
      </c>
      <c r="C102" s="7">
        <f t="shared" si="7"/>
        <v>2180.0928426115656</v>
      </c>
      <c r="D102" s="7">
        <f t="shared" si="10"/>
        <v>948921.03202774411</v>
      </c>
      <c r="F102" s="2">
        <v>78</v>
      </c>
      <c r="G102" s="7">
        <f t="shared" si="8"/>
        <v>2213.1779247313571</v>
      </c>
      <c r="H102" s="7">
        <f t="shared" si="9"/>
        <v>2143.1930845676993</v>
      </c>
      <c r="I102" s="7">
        <f t="shared" si="11"/>
        <v>892336.97911222186</v>
      </c>
    </row>
    <row r="103" spans="1:9" x14ac:dyDescent="0.3">
      <c r="A103" s="2">
        <v>79</v>
      </c>
      <c r="B103" s="7">
        <f t="shared" si="6"/>
        <v>2397.6905287901332</v>
      </c>
      <c r="C103" s="7">
        <f t="shared" si="7"/>
        <v>2174.6106983969134</v>
      </c>
      <c r="D103" s="7">
        <f t="shared" si="10"/>
        <v>946523.34149895399</v>
      </c>
      <c r="F103" s="2">
        <v>79</v>
      </c>
      <c r="G103" s="7">
        <f t="shared" si="8"/>
        <v>2218.4803301760262</v>
      </c>
      <c r="H103" s="7">
        <f t="shared" si="9"/>
        <v>2137.8906791230306</v>
      </c>
      <c r="I103" s="7">
        <f t="shared" si="11"/>
        <v>890118.49878204579</v>
      </c>
    </row>
    <row r="104" spans="1:9" x14ac:dyDescent="0.3">
      <c r="A104" s="2">
        <v>80</v>
      </c>
      <c r="B104" s="7">
        <f t="shared" si="6"/>
        <v>2403.185236251943</v>
      </c>
      <c r="C104" s="7">
        <f t="shared" si="7"/>
        <v>2169.1159909351027</v>
      </c>
      <c r="D104" s="7">
        <f t="shared" si="10"/>
        <v>944120.15626270208</v>
      </c>
      <c r="F104" s="2">
        <v>80</v>
      </c>
      <c r="G104" s="7">
        <f t="shared" si="8"/>
        <v>2223.7954393004061</v>
      </c>
      <c r="H104" s="7">
        <f t="shared" si="9"/>
        <v>2132.5755699986507</v>
      </c>
      <c r="I104" s="7">
        <f t="shared" si="11"/>
        <v>887894.70334274543</v>
      </c>
    </row>
    <row r="105" spans="1:9" x14ac:dyDescent="0.3">
      <c r="A105" s="2">
        <v>81</v>
      </c>
      <c r="B105" s="7">
        <f t="shared" si="6"/>
        <v>2408.692535751687</v>
      </c>
      <c r="C105" s="7">
        <f t="shared" si="7"/>
        <v>2163.6086914353591</v>
      </c>
      <c r="D105" s="7">
        <f t="shared" si="10"/>
        <v>941711.46372695034</v>
      </c>
      <c r="F105" s="2">
        <v>81</v>
      </c>
      <c r="G105" s="7">
        <f t="shared" si="8"/>
        <v>2229.1232825403968</v>
      </c>
      <c r="H105" s="7">
        <f t="shared" si="9"/>
        <v>2127.2477267586605</v>
      </c>
      <c r="I105" s="7">
        <f t="shared" si="11"/>
        <v>885665.58006020507</v>
      </c>
    </row>
    <row r="106" spans="1:9" x14ac:dyDescent="0.3">
      <c r="A106" s="2">
        <v>82</v>
      </c>
      <c r="B106" s="7">
        <f t="shared" si="6"/>
        <v>2414.2124561461187</v>
      </c>
      <c r="C106" s="7">
        <f t="shared" si="7"/>
        <v>2158.0887710409279</v>
      </c>
      <c r="D106" s="7">
        <f t="shared" si="10"/>
        <v>939297.2512708042</v>
      </c>
      <c r="F106" s="2">
        <v>82</v>
      </c>
      <c r="G106" s="7">
        <f t="shared" si="8"/>
        <v>2234.4638904048165</v>
      </c>
      <c r="H106" s="7">
        <f t="shared" si="9"/>
        <v>2121.9071188942403</v>
      </c>
      <c r="I106" s="7">
        <f t="shared" si="11"/>
        <v>883431.11616980028</v>
      </c>
    </row>
    <row r="107" spans="1:9" x14ac:dyDescent="0.3">
      <c r="A107" s="2">
        <v>83</v>
      </c>
      <c r="B107" s="7">
        <f t="shared" si="6"/>
        <v>2419.74502635812</v>
      </c>
      <c r="C107" s="7">
        <f t="shared" si="7"/>
        <v>2152.5562008289262</v>
      </c>
      <c r="D107" s="7">
        <f t="shared" si="10"/>
        <v>936877.50624444603</v>
      </c>
      <c r="F107" s="2">
        <v>83</v>
      </c>
      <c r="G107" s="7">
        <f t="shared" si="8"/>
        <v>2239.817293475578</v>
      </c>
      <c r="H107" s="7">
        <f t="shared" si="9"/>
        <v>2116.5537158234788</v>
      </c>
      <c r="I107" s="7">
        <f t="shared" si="11"/>
        <v>881191.29887632467</v>
      </c>
    </row>
    <row r="108" spans="1:9" x14ac:dyDescent="0.3">
      <c r="A108" s="2">
        <v>84</v>
      </c>
      <c r="B108" s="7">
        <f t="shared" si="6"/>
        <v>2425.2902753768572</v>
      </c>
      <c r="C108" s="7">
        <f t="shared" si="7"/>
        <v>2147.010951810189</v>
      </c>
      <c r="D108" s="7">
        <f t="shared" si="10"/>
        <v>934452.21596906916</v>
      </c>
      <c r="F108" s="2">
        <v>84</v>
      </c>
      <c r="G108" s="7">
        <f t="shared" si="8"/>
        <v>2245.1835224078632</v>
      </c>
      <c r="H108" s="7">
        <f t="shared" si="9"/>
        <v>2111.1874868911937</v>
      </c>
      <c r="I108" s="7">
        <f t="shared" si="11"/>
        <v>878946.11535391677</v>
      </c>
    </row>
    <row r="109" spans="1:9" x14ac:dyDescent="0.3">
      <c r="A109" s="2">
        <v>85</v>
      </c>
      <c r="B109" s="7">
        <f t="shared" si="6"/>
        <v>2430.8482322579293</v>
      </c>
      <c r="C109" s="7">
        <f t="shared" si="7"/>
        <v>2141.4529949291173</v>
      </c>
      <c r="D109" s="7">
        <f t="shared" si="10"/>
        <v>932021.36773681128</v>
      </c>
      <c r="F109" s="2">
        <v>85</v>
      </c>
      <c r="G109" s="7">
        <f t="shared" si="8"/>
        <v>2250.5626079302983</v>
      </c>
      <c r="H109" s="7">
        <f t="shared" si="9"/>
        <v>2105.8084013687576</v>
      </c>
      <c r="I109" s="7">
        <f t="shared" si="11"/>
        <v>876695.5527459865</v>
      </c>
    </row>
    <row r="110" spans="1:9" x14ac:dyDescent="0.3">
      <c r="A110" s="2">
        <v>86</v>
      </c>
      <c r="B110" s="7">
        <f t="shared" si="6"/>
        <v>2436.4189261235201</v>
      </c>
      <c r="C110" s="7">
        <f t="shared" si="7"/>
        <v>2135.882301063526</v>
      </c>
      <c r="D110" s="7">
        <f t="shared" si="10"/>
        <v>929584.94881068775</v>
      </c>
      <c r="F110" s="2">
        <v>86</v>
      </c>
      <c r="G110" s="7">
        <f t="shared" si="8"/>
        <v>2255.9545808451317</v>
      </c>
      <c r="H110" s="7">
        <f t="shared" si="9"/>
        <v>2100.4164284539252</v>
      </c>
      <c r="I110" s="7">
        <f t="shared" si="11"/>
        <v>874439.59816514142</v>
      </c>
    </row>
    <row r="111" spans="1:9" x14ac:dyDescent="0.3">
      <c r="A111" s="2">
        <v>87</v>
      </c>
      <c r="B111" s="7">
        <f t="shared" si="6"/>
        <v>2442.0023861625532</v>
      </c>
      <c r="C111" s="7">
        <f t="shared" si="7"/>
        <v>2130.298841024493</v>
      </c>
      <c r="D111" s="7">
        <f t="shared" si="10"/>
        <v>927142.94642452523</v>
      </c>
      <c r="F111" s="2">
        <v>87</v>
      </c>
      <c r="G111" s="7">
        <f t="shared" si="8"/>
        <v>2261.3594720284068</v>
      </c>
      <c r="H111" s="7">
        <f t="shared" si="9"/>
        <v>2095.0115372706505</v>
      </c>
      <c r="I111" s="7">
        <f t="shared" si="11"/>
        <v>872178.23869311297</v>
      </c>
    </row>
    <row r="112" spans="1:9" x14ac:dyDescent="0.3">
      <c r="A112" s="2">
        <v>88</v>
      </c>
      <c r="B112" s="7">
        <f t="shared" si="6"/>
        <v>2447.5986416308424</v>
      </c>
      <c r="C112" s="7">
        <f t="shared" si="7"/>
        <v>2124.7025855562033</v>
      </c>
      <c r="D112" s="7">
        <f t="shared" si="10"/>
        <v>924695.34778289439</v>
      </c>
      <c r="F112" s="2">
        <v>88</v>
      </c>
      <c r="G112" s="7">
        <f t="shared" si="8"/>
        <v>2266.7773124301411</v>
      </c>
      <c r="H112" s="7">
        <f t="shared" si="9"/>
        <v>2089.5936968689157</v>
      </c>
      <c r="I112" s="7">
        <f t="shared" si="11"/>
        <v>869911.46138068289</v>
      </c>
    </row>
    <row r="113" spans="1:9" x14ac:dyDescent="0.3">
      <c r="A113" s="2">
        <v>89</v>
      </c>
      <c r="B113" s="7">
        <f t="shared" si="6"/>
        <v>2453.2077218512468</v>
      </c>
      <c r="C113" s="7">
        <f t="shared" si="7"/>
        <v>2119.0935053357994</v>
      </c>
      <c r="D113" s="7">
        <f t="shared" si="10"/>
        <v>922242.14006104309</v>
      </c>
      <c r="F113" s="2">
        <v>89</v>
      </c>
      <c r="G113" s="7">
        <f t="shared" si="8"/>
        <v>2272.2081330745054</v>
      </c>
      <c r="H113" s="7">
        <f t="shared" si="9"/>
        <v>2084.1628762245514</v>
      </c>
      <c r="I113" s="7">
        <f t="shared" si="11"/>
        <v>867639.25324760843</v>
      </c>
    </row>
    <row r="114" spans="1:9" x14ac:dyDescent="0.3">
      <c r="A114" s="2">
        <v>90</v>
      </c>
      <c r="B114" s="7">
        <f t="shared" si="6"/>
        <v>2458.8296562138225</v>
      </c>
      <c r="C114" s="7">
        <f t="shared" si="7"/>
        <v>2113.4715709732236</v>
      </c>
      <c r="D114" s="7">
        <f t="shared" si="10"/>
        <v>919783.31040482922</v>
      </c>
      <c r="F114" s="2">
        <v>90</v>
      </c>
      <c r="G114" s="7">
        <f t="shared" si="8"/>
        <v>2277.6519650599962</v>
      </c>
      <c r="H114" s="7">
        <f t="shared" si="9"/>
        <v>2078.7190442390606</v>
      </c>
      <c r="I114" s="7">
        <f t="shared" si="11"/>
        <v>865361.60128254839</v>
      </c>
    </row>
    <row r="115" spans="1:9" x14ac:dyDescent="0.3">
      <c r="A115" s="2">
        <v>91</v>
      </c>
      <c r="B115" s="7">
        <f t="shared" si="6"/>
        <v>2464.4644741759785</v>
      </c>
      <c r="C115" s="7">
        <f t="shared" si="7"/>
        <v>2107.8367530110677</v>
      </c>
      <c r="D115" s="7">
        <f t="shared" si="10"/>
        <v>917318.84593065327</v>
      </c>
      <c r="F115" s="2">
        <v>91</v>
      </c>
      <c r="G115" s="7">
        <f t="shared" si="8"/>
        <v>2283.1088395596189</v>
      </c>
      <c r="H115" s="7">
        <f t="shared" si="9"/>
        <v>2073.2621697394379</v>
      </c>
      <c r="I115" s="7">
        <f t="shared" si="11"/>
        <v>863078.49244298879</v>
      </c>
    </row>
    <row r="116" spans="1:9" x14ac:dyDescent="0.3">
      <c r="A116" s="2">
        <v>92</v>
      </c>
      <c r="B116" s="7">
        <f t="shared" si="6"/>
        <v>2470.1122052626324</v>
      </c>
      <c r="C116" s="7">
        <f t="shared" si="7"/>
        <v>2102.1890219244142</v>
      </c>
      <c r="D116" s="7">
        <f t="shared" si="10"/>
        <v>914848.73372539063</v>
      </c>
      <c r="F116" s="2">
        <v>92</v>
      </c>
      <c r="G116" s="7">
        <f t="shared" si="8"/>
        <v>2288.578787821064</v>
      </c>
      <c r="H116" s="7">
        <f t="shared" si="9"/>
        <v>2067.7922214779924</v>
      </c>
      <c r="I116" s="7">
        <f t="shared" si="11"/>
        <v>860789.91365516768</v>
      </c>
    </row>
    <row r="117" spans="1:9" x14ac:dyDescent="0.3">
      <c r="A117" s="2">
        <v>93</v>
      </c>
      <c r="B117" s="7">
        <f t="shared" si="6"/>
        <v>2475.7728790663591</v>
      </c>
      <c r="C117" s="7">
        <f t="shared" si="7"/>
        <v>2096.528348120687</v>
      </c>
      <c r="D117" s="7">
        <f t="shared" si="10"/>
        <v>912372.96084632422</v>
      </c>
      <c r="F117" s="2">
        <v>93</v>
      </c>
      <c r="G117" s="7">
        <f t="shared" si="8"/>
        <v>2294.0618411668852</v>
      </c>
      <c r="H117" s="7">
        <f t="shared" si="9"/>
        <v>2062.3091681321712</v>
      </c>
      <c r="I117" s="7">
        <f t="shared" si="11"/>
        <v>858495.85181400075</v>
      </c>
    </row>
    <row r="118" spans="1:9" x14ac:dyDescent="0.3">
      <c r="A118" s="2">
        <v>94</v>
      </c>
      <c r="B118" s="7">
        <f t="shared" si="6"/>
        <v>2481.4465252475529</v>
      </c>
      <c r="C118" s="7">
        <f t="shared" si="7"/>
        <v>2090.8547019394928</v>
      </c>
      <c r="D118" s="7">
        <f t="shared" si="10"/>
        <v>909891.51432107668</v>
      </c>
      <c r="F118" s="2">
        <v>94</v>
      </c>
      <c r="G118" s="7">
        <f t="shared" si="8"/>
        <v>2299.5580309946808</v>
      </c>
      <c r="H118" s="7">
        <f t="shared" si="9"/>
        <v>2056.812978304376</v>
      </c>
      <c r="I118" s="7">
        <f t="shared" si="11"/>
        <v>856196.29378300603</v>
      </c>
    </row>
    <row r="119" spans="1:9" x14ac:dyDescent="0.3">
      <c r="A119" s="2">
        <v>95</v>
      </c>
      <c r="B119" s="7">
        <f t="shared" si="6"/>
        <v>2487.1331735345784</v>
      </c>
      <c r="C119" s="7">
        <f t="shared" si="7"/>
        <v>2085.1680536524677</v>
      </c>
      <c r="D119" s="7">
        <f t="shared" si="10"/>
        <v>907404.38114754215</v>
      </c>
      <c r="F119" s="2">
        <v>95</v>
      </c>
      <c r="G119" s="7">
        <f t="shared" si="8"/>
        <v>2305.0673887772723</v>
      </c>
      <c r="H119" s="7">
        <f t="shared" si="9"/>
        <v>2051.3036205217845</v>
      </c>
      <c r="I119" s="7">
        <f t="shared" si="11"/>
        <v>853891.22639422875</v>
      </c>
    </row>
    <row r="120" spans="1:9" x14ac:dyDescent="0.3">
      <c r="A120" s="2">
        <v>96</v>
      </c>
      <c r="B120" s="7">
        <f t="shared" si="6"/>
        <v>2492.8328537239281</v>
      </c>
      <c r="C120" s="7">
        <f t="shared" si="7"/>
        <v>2079.4683734631176</v>
      </c>
      <c r="D120" s="7">
        <f t="shared" si="10"/>
        <v>904911.54829381825</v>
      </c>
      <c r="F120" s="2">
        <v>96</v>
      </c>
      <c r="G120" s="7">
        <f t="shared" si="8"/>
        <v>2310.5899460628843</v>
      </c>
      <c r="H120" s="7">
        <f t="shared" si="9"/>
        <v>2045.7810632361723</v>
      </c>
      <c r="I120" s="7">
        <f t="shared" si="11"/>
        <v>851580.63644816587</v>
      </c>
    </row>
    <row r="121" spans="1:9" x14ac:dyDescent="0.3">
      <c r="A121" s="2">
        <v>97</v>
      </c>
      <c r="B121" s="7">
        <f t="shared" si="6"/>
        <v>2498.5455956803794</v>
      </c>
      <c r="C121" s="7">
        <f t="shared" si="7"/>
        <v>2073.7556315066668</v>
      </c>
      <c r="D121" s="7">
        <f t="shared" si="10"/>
        <v>902413.00269813789</v>
      </c>
      <c r="F121" s="2">
        <v>97</v>
      </c>
      <c r="G121" s="7">
        <f t="shared" si="8"/>
        <v>2316.1257344753267</v>
      </c>
      <c r="H121" s="7">
        <f t="shared" si="9"/>
        <v>2040.2452748237301</v>
      </c>
      <c r="I121" s="7">
        <f t="shared" si="11"/>
        <v>849264.51071369054</v>
      </c>
    </row>
    <row r="122" spans="1:9" x14ac:dyDescent="0.3">
      <c r="A122" s="2">
        <v>98</v>
      </c>
      <c r="B122" s="7">
        <f t="shared" si="6"/>
        <v>2504.2714293371469</v>
      </c>
      <c r="C122" s="7">
        <f t="shared" si="7"/>
        <v>2068.0297978498998</v>
      </c>
      <c r="D122" s="7">
        <f t="shared" si="10"/>
        <v>899908.7312688008</v>
      </c>
      <c r="F122" s="2">
        <v>98</v>
      </c>
      <c r="G122" s="7">
        <f t="shared" si="8"/>
        <v>2321.674785714174</v>
      </c>
      <c r="H122" s="7">
        <f t="shared" si="9"/>
        <v>2034.6962235848823</v>
      </c>
      <c r="I122" s="7">
        <f t="shared" si="11"/>
        <v>846942.83592797641</v>
      </c>
    </row>
    <row r="123" spans="1:9" x14ac:dyDescent="0.3">
      <c r="A123" s="2">
        <v>99</v>
      </c>
      <c r="B123" s="7">
        <f t="shared" si="6"/>
        <v>2510.0103846960446</v>
      </c>
      <c r="C123" s="7">
        <f t="shared" si="7"/>
        <v>2062.290842491002</v>
      </c>
      <c r="D123" s="7">
        <f t="shared" si="10"/>
        <v>897398.72088410472</v>
      </c>
      <c r="F123" s="2">
        <v>99</v>
      </c>
      <c r="G123" s="7">
        <f t="shared" si="8"/>
        <v>2327.2371315549476</v>
      </c>
      <c r="H123" s="7">
        <f t="shared" si="9"/>
        <v>2029.1338777441094</v>
      </c>
      <c r="I123" s="7">
        <f t="shared" si="11"/>
        <v>844615.59879642143</v>
      </c>
    </row>
    <row r="124" spans="1:9" x14ac:dyDescent="0.3">
      <c r="A124" s="2">
        <v>100</v>
      </c>
      <c r="B124" s="7">
        <f t="shared" si="6"/>
        <v>2515.7624918276392</v>
      </c>
      <c r="C124" s="7">
        <f t="shared" si="7"/>
        <v>2056.5387353594065</v>
      </c>
      <c r="D124" s="7">
        <f t="shared" si="10"/>
        <v>894882.95839227713</v>
      </c>
      <c r="F124" s="2">
        <v>100</v>
      </c>
      <c r="G124" s="7">
        <f t="shared" si="8"/>
        <v>2332.8128038492978</v>
      </c>
      <c r="H124" s="7">
        <f t="shared" si="9"/>
        <v>2023.5582054497586</v>
      </c>
      <c r="I124" s="7">
        <f t="shared" si="11"/>
        <v>842282.78599257208</v>
      </c>
    </row>
    <row r="125" spans="1:9" x14ac:dyDescent="0.3">
      <c r="A125" s="2">
        <v>101</v>
      </c>
      <c r="B125" s="7">
        <f t="shared" si="6"/>
        <v>2521.5277808714109</v>
      </c>
      <c r="C125" s="7">
        <f t="shared" si="7"/>
        <v>2050.7734463156353</v>
      </c>
      <c r="D125" s="7">
        <f t="shared" si="10"/>
        <v>892361.43061140575</v>
      </c>
      <c r="F125" s="2">
        <v>101</v>
      </c>
      <c r="G125" s="7">
        <f t="shared" si="8"/>
        <v>2338.401834525187</v>
      </c>
      <c r="H125" s="7">
        <f t="shared" si="9"/>
        <v>2017.9691747738698</v>
      </c>
      <c r="I125" s="7">
        <f t="shared" si="11"/>
        <v>839944.38415804692</v>
      </c>
    </row>
    <row r="126" spans="1:9" x14ac:dyDescent="0.3">
      <c r="A126" s="2">
        <v>102</v>
      </c>
      <c r="B126" s="7">
        <f t="shared" si="6"/>
        <v>2527.3062820359078</v>
      </c>
      <c r="C126" s="7">
        <f t="shared" si="7"/>
        <v>2044.9949451511377</v>
      </c>
      <c r="D126" s="7">
        <f t="shared" si="10"/>
        <v>889834.12432936986</v>
      </c>
      <c r="F126" s="2">
        <v>102</v>
      </c>
      <c r="G126" s="7">
        <f t="shared" si="8"/>
        <v>2344.00425558707</v>
      </c>
      <c r="H126" s="7">
        <f t="shared" si="9"/>
        <v>2012.3667537119866</v>
      </c>
      <c r="I126" s="7">
        <f t="shared" si="11"/>
        <v>837600.3799024598</v>
      </c>
    </row>
    <row r="127" spans="1:9" x14ac:dyDescent="0.3">
      <c r="A127" s="2">
        <v>103</v>
      </c>
      <c r="B127" s="7">
        <f t="shared" si="6"/>
        <v>2533.098025598907</v>
      </c>
      <c r="C127" s="7">
        <f t="shared" si="7"/>
        <v>2039.2032015881393</v>
      </c>
      <c r="D127" s="7">
        <f t="shared" si="10"/>
        <v>887301.02630377095</v>
      </c>
      <c r="F127" s="2">
        <v>103</v>
      </c>
      <c r="G127" s="7">
        <f t="shared" si="8"/>
        <v>2349.6200991160808</v>
      </c>
      <c r="H127" s="7">
        <f t="shared" si="9"/>
        <v>2006.750910182976</v>
      </c>
      <c r="I127" s="7">
        <f t="shared" si="11"/>
        <v>835250.75980334368</v>
      </c>
    </row>
    <row r="128" spans="1:9" x14ac:dyDescent="0.3">
      <c r="A128" s="2">
        <v>104</v>
      </c>
      <c r="B128" s="7">
        <f t="shared" si="6"/>
        <v>2538.9030419075712</v>
      </c>
      <c r="C128" s="7">
        <f t="shared" si="7"/>
        <v>2033.3981852794748</v>
      </c>
      <c r="D128" s="7">
        <f t="shared" si="10"/>
        <v>884762.12326186337</v>
      </c>
      <c r="F128" s="2">
        <v>104</v>
      </c>
      <c r="G128" s="7">
        <f t="shared" si="8"/>
        <v>2355.2493972702127</v>
      </c>
      <c r="H128" s="7">
        <f t="shared" si="9"/>
        <v>2001.1216120288436</v>
      </c>
      <c r="I128" s="7">
        <f t="shared" si="11"/>
        <v>832895.51040607342</v>
      </c>
    </row>
    <row r="129" spans="1:9" x14ac:dyDescent="0.3">
      <c r="A129" s="2">
        <v>105</v>
      </c>
      <c r="B129" s="7">
        <f t="shared" si="6"/>
        <v>2544.7213613786098</v>
      </c>
      <c r="C129" s="7">
        <f t="shared" si="7"/>
        <v>2027.5798658084368</v>
      </c>
      <c r="D129" s="7">
        <f t="shared" si="10"/>
        <v>882217.40190048481</v>
      </c>
      <c r="F129" s="2">
        <v>105</v>
      </c>
      <c r="G129" s="7">
        <f t="shared" si="8"/>
        <v>2360.8921822845064</v>
      </c>
      <c r="H129" s="7">
        <f t="shared" si="9"/>
        <v>1995.4788270145505</v>
      </c>
      <c r="I129" s="7">
        <f t="shared" si="11"/>
        <v>830534.61822378892</v>
      </c>
    </row>
    <row r="130" spans="1:9" x14ac:dyDescent="0.3">
      <c r="A130" s="2">
        <v>106</v>
      </c>
      <c r="B130" s="7">
        <f t="shared" si="6"/>
        <v>2550.5530144984355</v>
      </c>
      <c r="C130" s="7">
        <f t="shared" si="7"/>
        <v>2021.7482126886109</v>
      </c>
      <c r="D130" s="7">
        <f t="shared" si="10"/>
        <v>879666.84888598637</v>
      </c>
      <c r="F130" s="2">
        <v>106</v>
      </c>
      <c r="G130" s="7">
        <f t="shared" si="8"/>
        <v>2366.5484864712298</v>
      </c>
      <c r="H130" s="7">
        <f t="shared" si="9"/>
        <v>1989.822522827827</v>
      </c>
      <c r="I130" s="7">
        <f t="shared" si="11"/>
        <v>828168.06973731774</v>
      </c>
    </row>
    <row r="131" spans="1:9" x14ac:dyDescent="0.3">
      <c r="A131" s="2">
        <v>107</v>
      </c>
      <c r="B131" s="7">
        <f t="shared" si="6"/>
        <v>2556.3980318233275</v>
      </c>
      <c r="C131" s="7">
        <f t="shared" si="7"/>
        <v>2015.9031953637179</v>
      </c>
      <c r="D131" s="7">
        <f t="shared" si="10"/>
        <v>877110.45085416303</v>
      </c>
      <c r="F131" s="2">
        <v>107</v>
      </c>
      <c r="G131" s="7">
        <f t="shared" si="8"/>
        <v>2372.2183422200669</v>
      </c>
      <c r="H131" s="7">
        <f t="shared" si="9"/>
        <v>1984.1526670789901</v>
      </c>
      <c r="I131" s="7">
        <f t="shared" si="11"/>
        <v>825795.85139509768</v>
      </c>
    </row>
    <row r="132" spans="1:9" x14ac:dyDescent="0.3">
      <c r="A132" s="2">
        <v>108</v>
      </c>
      <c r="B132" s="7">
        <f t="shared" si="6"/>
        <v>2562.2564439795892</v>
      </c>
      <c r="C132" s="7">
        <f t="shared" si="7"/>
        <v>2010.0447832074567</v>
      </c>
      <c r="D132" s="7">
        <f t="shared" si="10"/>
        <v>874548.19441018347</v>
      </c>
      <c r="F132" s="2">
        <v>108</v>
      </c>
      <c r="G132" s="7">
        <f t="shared" si="8"/>
        <v>2377.9017819983023</v>
      </c>
      <c r="H132" s="7">
        <f t="shared" si="9"/>
        <v>1978.469227300754</v>
      </c>
      <c r="I132" s="7">
        <f t="shared" si="11"/>
        <v>823417.94961309934</v>
      </c>
    </row>
    <row r="133" spans="1:9" x14ac:dyDescent="0.3">
      <c r="A133" s="2">
        <v>109</v>
      </c>
      <c r="B133" s="7">
        <f t="shared" si="6"/>
        <v>2568.1282816637095</v>
      </c>
      <c r="C133" s="7">
        <f t="shared" si="7"/>
        <v>2004.1729455233367</v>
      </c>
      <c r="D133" s="7">
        <f t="shared" si="10"/>
        <v>871980.06612851971</v>
      </c>
      <c r="F133" s="2">
        <v>109</v>
      </c>
      <c r="G133" s="7">
        <f t="shared" si="8"/>
        <v>2383.5988383510066</v>
      </c>
      <c r="H133" s="7">
        <f t="shared" si="9"/>
        <v>1972.77217094805</v>
      </c>
      <c r="I133" s="7">
        <f t="shared" si="11"/>
        <v>821034.35077474837</v>
      </c>
    </row>
    <row r="134" spans="1:9" x14ac:dyDescent="0.3">
      <c r="A134" s="2">
        <v>110</v>
      </c>
      <c r="B134" s="7">
        <f t="shared" si="6"/>
        <v>2574.013575642522</v>
      </c>
      <c r="C134" s="7">
        <f t="shared" si="7"/>
        <v>1998.2876515445241</v>
      </c>
      <c r="D134" s="7">
        <f t="shared" si="10"/>
        <v>869406.05255287723</v>
      </c>
      <c r="F134" s="2">
        <v>110</v>
      </c>
      <c r="G134" s="7">
        <f t="shared" si="8"/>
        <v>2389.3095439012232</v>
      </c>
      <c r="H134" s="7">
        <f t="shared" si="9"/>
        <v>1967.0614653978339</v>
      </c>
      <c r="I134" s="7">
        <f t="shared" si="11"/>
        <v>818645.04123084713</v>
      </c>
    </row>
    <row r="135" spans="1:9" x14ac:dyDescent="0.3">
      <c r="A135" s="2">
        <v>111</v>
      </c>
      <c r="B135" s="7">
        <f t="shared" si="6"/>
        <v>2579.9123567533688</v>
      </c>
      <c r="C135" s="7">
        <f t="shared" si="7"/>
        <v>1992.3888704336766</v>
      </c>
      <c r="D135" s="7">
        <f t="shared" si="10"/>
        <v>866826.14019612386</v>
      </c>
      <c r="F135" s="2">
        <v>111</v>
      </c>
      <c r="G135" s="7">
        <f t="shared" si="8"/>
        <v>2395.0339313501527</v>
      </c>
      <c r="H135" s="7">
        <f t="shared" si="9"/>
        <v>1961.3370779489042</v>
      </c>
      <c r="I135" s="7">
        <f t="shared" si="11"/>
        <v>816250.00729949703</v>
      </c>
    </row>
    <row r="136" spans="1:9" x14ac:dyDescent="0.3">
      <c r="A136" s="2">
        <v>112</v>
      </c>
      <c r="B136" s="7">
        <f t="shared" si="6"/>
        <v>2585.8246559042627</v>
      </c>
      <c r="C136" s="7">
        <f t="shared" si="7"/>
        <v>1986.4765712827839</v>
      </c>
      <c r="D136" s="7">
        <f t="shared" si="10"/>
        <v>864240.31554021954</v>
      </c>
      <c r="F136" s="2">
        <v>112</v>
      </c>
      <c r="G136" s="7">
        <f t="shared" si="8"/>
        <v>2400.7720334773458</v>
      </c>
      <c r="H136" s="7">
        <f t="shared" si="9"/>
        <v>1955.5989758217106</v>
      </c>
      <c r="I136" s="7">
        <f t="shared" si="11"/>
        <v>813849.23526601971</v>
      </c>
    </row>
    <row r="137" spans="1:9" x14ac:dyDescent="0.3">
      <c r="A137" s="2">
        <v>113</v>
      </c>
      <c r="B137" s="7">
        <f t="shared" si="6"/>
        <v>2591.750504074043</v>
      </c>
      <c r="C137" s="7">
        <f t="shared" si="7"/>
        <v>1980.550723113003</v>
      </c>
      <c r="D137" s="7">
        <f t="shared" si="10"/>
        <v>861648.5650361455</v>
      </c>
      <c r="F137" s="2">
        <v>113</v>
      </c>
      <c r="G137" s="7">
        <f t="shared" si="8"/>
        <v>2406.5238831408856</v>
      </c>
      <c r="H137" s="7">
        <f t="shared" si="9"/>
        <v>1949.8471261581715</v>
      </c>
      <c r="I137" s="7">
        <f t="shared" si="11"/>
        <v>811442.71138287883</v>
      </c>
    </row>
    <row r="138" spans="1:9" x14ac:dyDescent="0.3">
      <c r="A138" s="2">
        <v>114</v>
      </c>
      <c r="B138" s="7">
        <f t="shared" si="6"/>
        <v>2597.6899323125463</v>
      </c>
      <c r="C138" s="7">
        <f t="shared" si="7"/>
        <v>1974.6112948744999</v>
      </c>
      <c r="D138" s="7">
        <f t="shared" si="10"/>
        <v>859050.87510383292</v>
      </c>
      <c r="F138" s="2">
        <v>114</v>
      </c>
      <c r="G138" s="7">
        <f t="shared" si="8"/>
        <v>2412.2895132775766</v>
      </c>
      <c r="H138" s="7">
        <f t="shared" si="9"/>
        <v>1944.0814960214798</v>
      </c>
      <c r="I138" s="7">
        <f t="shared" si="11"/>
        <v>809030.42186960124</v>
      </c>
    </row>
    <row r="139" spans="1:9" x14ac:dyDescent="0.3">
      <c r="A139" s="2">
        <v>115</v>
      </c>
      <c r="B139" s="7">
        <f t="shared" si="6"/>
        <v>2603.6429717407623</v>
      </c>
      <c r="C139" s="7">
        <f t="shared" si="7"/>
        <v>1968.6582554462832</v>
      </c>
      <c r="D139" s="7">
        <f t="shared" si="10"/>
        <v>856447.23213209212</v>
      </c>
      <c r="F139" s="2">
        <v>115</v>
      </c>
      <c r="G139" s="7">
        <f t="shared" si="8"/>
        <v>2418.0689569031379</v>
      </c>
      <c r="H139" s="7">
        <f t="shared" si="9"/>
        <v>1938.3020523959187</v>
      </c>
      <c r="I139" s="7">
        <f t="shared" si="11"/>
        <v>806612.35291269806</v>
      </c>
    </row>
    <row r="140" spans="1:9" x14ac:dyDescent="0.3">
      <c r="A140" s="2">
        <v>116</v>
      </c>
      <c r="B140" s="7">
        <f t="shared" si="6"/>
        <v>2609.6096535510014</v>
      </c>
      <c r="C140" s="7">
        <f t="shared" si="7"/>
        <v>1962.6915736360445</v>
      </c>
      <c r="D140" s="7">
        <f t="shared" si="10"/>
        <v>853837.6224785411</v>
      </c>
      <c r="F140" s="2">
        <v>116</v>
      </c>
      <c r="G140" s="7">
        <f t="shared" si="8"/>
        <v>2423.8622471123845</v>
      </c>
      <c r="H140" s="7">
        <f t="shared" si="9"/>
        <v>1932.5087621866721</v>
      </c>
      <c r="I140" s="7">
        <f t="shared" si="11"/>
        <v>804188.49066558562</v>
      </c>
    </row>
    <row r="141" spans="1:9" x14ac:dyDescent="0.3">
      <c r="A141" s="2">
        <v>117</v>
      </c>
      <c r="B141" s="7">
        <f t="shared" si="6"/>
        <v>2615.5900090070563</v>
      </c>
      <c r="C141" s="7">
        <f t="shared" si="7"/>
        <v>1956.7112181799901</v>
      </c>
      <c r="D141" s="7">
        <f t="shared" si="10"/>
        <v>851222.03246953408</v>
      </c>
      <c r="F141" s="2">
        <v>117</v>
      </c>
      <c r="G141" s="7">
        <f t="shared" si="8"/>
        <v>2429.6694170794249</v>
      </c>
      <c r="H141" s="7">
        <f t="shared" si="9"/>
        <v>1926.7015922196315</v>
      </c>
      <c r="I141" s="7">
        <f t="shared" si="11"/>
        <v>801758.8212485062</v>
      </c>
    </row>
    <row r="142" spans="1:9" x14ac:dyDescent="0.3">
      <c r="A142" s="2">
        <v>118</v>
      </c>
      <c r="B142" s="7">
        <f t="shared" si="6"/>
        <v>2621.5840694443636</v>
      </c>
      <c r="C142" s="7">
        <f t="shared" si="7"/>
        <v>1950.7171577426823</v>
      </c>
      <c r="D142" s="7">
        <f t="shared" si="10"/>
        <v>848600.44840008975</v>
      </c>
      <c r="F142" s="2">
        <v>118</v>
      </c>
      <c r="G142" s="7">
        <f t="shared" si="8"/>
        <v>2435.4905000578447</v>
      </c>
      <c r="H142" s="7">
        <f t="shared" si="9"/>
        <v>1920.8805092412126</v>
      </c>
      <c r="I142" s="7">
        <f t="shared" si="11"/>
        <v>799323.33074844838</v>
      </c>
    </row>
    <row r="143" spans="1:9" x14ac:dyDescent="0.3">
      <c r="A143" s="2">
        <v>119</v>
      </c>
      <c r="B143" s="7">
        <f t="shared" si="6"/>
        <v>2627.5918662701738</v>
      </c>
      <c r="C143" s="7">
        <f t="shared" si="7"/>
        <v>1944.7093609168721</v>
      </c>
      <c r="D143" s="7">
        <f t="shared" si="10"/>
        <v>845972.85653381958</v>
      </c>
      <c r="F143" s="2">
        <v>119</v>
      </c>
      <c r="G143" s="7">
        <f t="shared" si="8"/>
        <v>2441.3255293809002</v>
      </c>
      <c r="H143" s="7">
        <f t="shared" si="9"/>
        <v>1915.0454799181573</v>
      </c>
      <c r="I143" s="7">
        <f t="shared" si="11"/>
        <v>796882.00521906745</v>
      </c>
    </row>
    <row r="144" spans="1:9" x14ac:dyDescent="0.3">
      <c r="A144" s="2">
        <v>120</v>
      </c>
      <c r="B144" s="7">
        <f t="shared" si="6"/>
        <v>2633.6134309637096</v>
      </c>
      <c r="C144" s="7">
        <f t="shared" si="7"/>
        <v>1938.6877962233364</v>
      </c>
      <c r="D144" s="7">
        <f t="shared" si="10"/>
        <v>843339.24310285586</v>
      </c>
      <c r="F144" s="2">
        <v>120</v>
      </c>
      <c r="G144" s="7">
        <f t="shared" si="8"/>
        <v>2447.1745384617079</v>
      </c>
      <c r="H144" s="7">
        <f t="shared" si="9"/>
        <v>1909.1964708373487</v>
      </c>
      <c r="I144" s="7">
        <f t="shared" si="11"/>
        <v>794434.83068060572</v>
      </c>
    </row>
    <row r="145" spans="1:9" x14ac:dyDescent="0.3">
      <c r="A145" s="2">
        <v>121</v>
      </c>
      <c r="B145" s="7">
        <f t="shared" si="6"/>
        <v>2639.6487950763344</v>
      </c>
      <c r="C145" s="7">
        <f t="shared" si="7"/>
        <v>1932.6524321107113</v>
      </c>
      <c r="D145" s="7">
        <f t="shared" si="10"/>
        <v>840699.59430777957</v>
      </c>
      <c r="F145" s="2">
        <v>121</v>
      </c>
      <c r="G145" s="7">
        <f t="shared" si="8"/>
        <v>2453.0375607934393</v>
      </c>
      <c r="H145" s="7">
        <f t="shared" si="9"/>
        <v>1903.3334485056173</v>
      </c>
      <c r="I145" s="7">
        <f t="shared" si="11"/>
        <v>791981.79311981227</v>
      </c>
    </row>
    <row r="146" spans="1:9" x14ac:dyDescent="0.3">
      <c r="A146" s="2">
        <v>122</v>
      </c>
      <c r="B146" s="7">
        <f t="shared" si="6"/>
        <v>2645.697990231718</v>
      </c>
      <c r="C146" s="7">
        <f t="shared" si="7"/>
        <v>1926.6032369553279</v>
      </c>
      <c r="D146" s="7">
        <f t="shared" si="10"/>
        <v>838053.89631754789</v>
      </c>
      <c r="F146" s="2">
        <v>122</v>
      </c>
      <c r="G146" s="7">
        <f t="shared" si="8"/>
        <v>2458.9146299495069</v>
      </c>
      <c r="H146" s="7">
        <f t="shared" si="9"/>
        <v>1897.4563793495499</v>
      </c>
      <c r="I146" s="7">
        <f t="shared" si="11"/>
        <v>789522.87848986278</v>
      </c>
    </row>
    <row r="147" spans="1:9" x14ac:dyDescent="0.3">
      <c r="A147" s="2">
        <v>123</v>
      </c>
      <c r="B147" s="7">
        <f t="shared" si="6"/>
        <v>2651.7610481259994</v>
      </c>
      <c r="C147" s="7">
        <f t="shared" si="7"/>
        <v>1920.540179061047</v>
      </c>
      <c r="D147" s="7">
        <f t="shared" si="10"/>
        <v>835402.13526942185</v>
      </c>
      <c r="F147" s="2">
        <v>123</v>
      </c>
      <c r="G147" s="7">
        <f t="shared" si="8"/>
        <v>2464.8057795837608</v>
      </c>
      <c r="H147" s="7">
        <f t="shared" si="9"/>
        <v>1891.5652297152958</v>
      </c>
      <c r="I147" s="7">
        <f t="shared" si="11"/>
        <v>787058.07271027903</v>
      </c>
    </row>
    <row r="148" spans="1:9" x14ac:dyDescent="0.3">
      <c r="A148" s="2">
        <v>124</v>
      </c>
      <c r="B148" s="7">
        <f t="shared" si="6"/>
        <v>2657.838000527955</v>
      </c>
      <c r="C148" s="7">
        <f t="shared" si="7"/>
        <v>1914.4632266590916</v>
      </c>
      <c r="D148" s="7">
        <f t="shared" si="10"/>
        <v>832744.29726889392</v>
      </c>
      <c r="F148" s="2">
        <v>124</v>
      </c>
      <c r="G148" s="7">
        <f t="shared" si="8"/>
        <v>2470.7110434306805</v>
      </c>
      <c r="H148" s="7">
        <f t="shared" si="9"/>
        <v>1885.6599658683763</v>
      </c>
      <c r="I148" s="7">
        <f t="shared" si="11"/>
        <v>784587.3616668483</v>
      </c>
    </row>
    <row r="149" spans="1:9" x14ac:dyDescent="0.3">
      <c r="A149" s="2">
        <v>125</v>
      </c>
      <c r="B149" s="7">
        <f t="shared" si="6"/>
        <v>2663.9288792791644</v>
      </c>
      <c r="C149" s="7">
        <f t="shared" si="7"/>
        <v>1908.3723479078819</v>
      </c>
      <c r="D149" s="7">
        <f t="shared" si="10"/>
        <v>830080.36838961474</v>
      </c>
      <c r="F149" s="2">
        <v>125</v>
      </c>
      <c r="G149" s="7">
        <f t="shared" si="8"/>
        <v>2476.6304553055661</v>
      </c>
      <c r="H149" s="7">
        <f t="shared" si="9"/>
        <v>1879.7405539934903</v>
      </c>
      <c r="I149" s="7">
        <f t="shared" si="11"/>
        <v>782110.73121154273</v>
      </c>
    </row>
    <row r="150" spans="1:9" x14ac:dyDescent="0.3">
      <c r="A150" s="2">
        <v>126</v>
      </c>
      <c r="B150" s="7">
        <f t="shared" si="6"/>
        <v>2670.0337162941792</v>
      </c>
      <c r="C150" s="7">
        <f t="shared" si="7"/>
        <v>1902.2675108928672</v>
      </c>
      <c r="D150" s="7">
        <f t="shared" si="10"/>
        <v>827410.33467332053</v>
      </c>
      <c r="F150" s="2">
        <v>126</v>
      </c>
      <c r="G150" s="7">
        <f t="shared" si="8"/>
        <v>2482.5640491047361</v>
      </c>
      <c r="H150" s="7">
        <f t="shared" si="9"/>
        <v>1873.8069601943207</v>
      </c>
      <c r="I150" s="7">
        <f t="shared" si="11"/>
        <v>779628.16716243804</v>
      </c>
    </row>
    <row r="151" spans="1:9" x14ac:dyDescent="0.3">
      <c r="A151" s="2">
        <v>127</v>
      </c>
      <c r="B151" s="7">
        <f t="shared" si="6"/>
        <v>2676.1525435606868</v>
      </c>
      <c r="C151" s="7">
        <f t="shared" si="7"/>
        <v>1896.1486836263593</v>
      </c>
      <c r="D151" s="7">
        <f t="shared" si="10"/>
        <v>824734.18212975981</v>
      </c>
      <c r="F151" s="2">
        <v>127</v>
      </c>
      <c r="G151" s="7">
        <f t="shared" si="8"/>
        <v>2488.5118588057157</v>
      </c>
      <c r="H151" s="7">
        <f t="shared" si="9"/>
        <v>1867.8591504933408</v>
      </c>
      <c r="I151" s="7">
        <f t="shared" si="11"/>
        <v>777139.65530363237</v>
      </c>
    </row>
    <row r="152" spans="1:9" x14ac:dyDescent="0.3">
      <c r="A152" s="2">
        <v>128</v>
      </c>
      <c r="B152" s="7">
        <f t="shared" si="6"/>
        <v>2682.2853931396799</v>
      </c>
      <c r="C152" s="7">
        <f t="shared" si="7"/>
        <v>1890.0158340473661</v>
      </c>
      <c r="D152" s="7">
        <f t="shared" si="10"/>
        <v>822051.89673662011</v>
      </c>
      <c r="F152" s="2">
        <v>128</v>
      </c>
      <c r="G152" s="7">
        <f t="shared" si="8"/>
        <v>2494.4739184674381</v>
      </c>
      <c r="H152" s="7">
        <f t="shared" si="9"/>
        <v>1861.8970908316187</v>
      </c>
      <c r="I152" s="7">
        <f t="shared" si="11"/>
        <v>774645.18138516496</v>
      </c>
    </row>
    <row r="153" spans="1:9" x14ac:dyDescent="0.3">
      <c r="A153" s="2">
        <v>129</v>
      </c>
      <c r="B153" s="7">
        <f t="shared" si="6"/>
        <v>2688.4322971656252</v>
      </c>
      <c r="C153" s="7">
        <f t="shared" si="7"/>
        <v>1883.8689300214214</v>
      </c>
      <c r="D153" s="7">
        <f t="shared" si="10"/>
        <v>819363.46443945449</v>
      </c>
      <c r="F153" s="2">
        <v>129</v>
      </c>
      <c r="G153" s="7">
        <f t="shared" si="8"/>
        <v>2500.4502622304331</v>
      </c>
      <c r="H153" s="7">
        <f t="shared" si="9"/>
        <v>1855.9207470686231</v>
      </c>
      <c r="I153" s="7">
        <f t="shared" si="11"/>
        <v>772144.73112293449</v>
      </c>
    </row>
    <row r="154" spans="1:9" x14ac:dyDescent="0.3">
      <c r="A154" s="2">
        <v>130</v>
      </c>
      <c r="B154" s="7">
        <f t="shared" ref="B154:B217" si="12">PPMT($C$10/12,$A154,$B$11*12,-$C$8)</f>
        <v>2694.5932878466297</v>
      </c>
      <c r="C154" s="7">
        <f t="shared" ref="C154:C217" si="13">IPMT($C$10/12,$A154,$B$11*12,-$C$8)</f>
        <v>1877.7079393404167</v>
      </c>
      <c r="D154" s="7">
        <f t="shared" si="10"/>
        <v>816668.87115160783</v>
      </c>
      <c r="F154" s="2">
        <v>130</v>
      </c>
      <c r="G154" s="7">
        <f t="shared" ref="G154:G217" si="14">PPMT($H$10/12,$F154,$G$11*12,-$H$8)</f>
        <v>2506.4409243170267</v>
      </c>
      <c r="H154" s="7">
        <f t="shared" ref="H154:H217" si="15">IPMT($H$10/12,$F154,$G$11*12,-$H$8)</f>
        <v>1849.9300849820297</v>
      </c>
      <c r="I154" s="7">
        <f t="shared" si="11"/>
        <v>769638.2901986175</v>
      </c>
    </row>
    <row r="155" spans="1:9" x14ac:dyDescent="0.3">
      <c r="A155" s="2">
        <v>131</v>
      </c>
      <c r="B155" s="7">
        <f t="shared" si="12"/>
        <v>2700.7683974646111</v>
      </c>
      <c r="C155" s="7">
        <f t="shared" si="13"/>
        <v>1871.5328297224348</v>
      </c>
      <c r="D155" s="7">
        <f t="shared" ref="D155:D218" si="16">D154-B155</f>
        <v>813968.10275414318</v>
      </c>
      <c r="F155" s="2">
        <v>131</v>
      </c>
      <c r="G155" s="7">
        <f t="shared" si="14"/>
        <v>2512.4459390315369</v>
      </c>
      <c r="H155" s="7">
        <f t="shared" si="15"/>
        <v>1843.9250702675208</v>
      </c>
      <c r="I155" s="7">
        <f t="shared" ref="I155:I218" si="17">I154-G155</f>
        <v>767125.84425958595</v>
      </c>
    </row>
    <row r="156" spans="1:9" x14ac:dyDescent="0.3">
      <c r="A156" s="2">
        <v>132</v>
      </c>
      <c r="B156" s="7">
        <f t="shared" si="12"/>
        <v>2706.9576583754674</v>
      </c>
      <c r="C156" s="7">
        <f t="shared" si="13"/>
        <v>1865.3435688115781</v>
      </c>
      <c r="D156" s="7">
        <f t="shared" si="16"/>
        <v>811261.14509576769</v>
      </c>
      <c r="F156" s="2">
        <v>132</v>
      </c>
      <c r="G156" s="7">
        <f t="shared" si="14"/>
        <v>2518.4653407604665</v>
      </c>
      <c r="H156" s="7">
        <f t="shared" si="15"/>
        <v>1837.9056685385906</v>
      </c>
      <c r="I156" s="7">
        <f t="shared" si="17"/>
        <v>764607.37891882553</v>
      </c>
    </row>
    <row r="157" spans="1:9" x14ac:dyDescent="0.3">
      <c r="A157" s="2">
        <v>133</v>
      </c>
      <c r="B157" s="7">
        <f t="shared" si="12"/>
        <v>2713.1611030092445</v>
      </c>
      <c r="C157" s="7">
        <f t="shared" si="13"/>
        <v>1859.1401241778012</v>
      </c>
      <c r="D157" s="7">
        <f t="shared" si="16"/>
        <v>808547.98399275844</v>
      </c>
      <c r="F157" s="2">
        <v>133</v>
      </c>
      <c r="G157" s="7">
        <f t="shared" si="14"/>
        <v>2524.4991639727045</v>
      </c>
      <c r="H157" s="7">
        <f t="shared" si="15"/>
        <v>1831.8718453263518</v>
      </c>
      <c r="I157" s="7">
        <f t="shared" si="17"/>
        <v>762082.87975485285</v>
      </c>
    </row>
    <row r="158" spans="1:9" x14ac:dyDescent="0.3">
      <c r="A158" s="2">
        <v>134</v>
      </c>
      <c r="B158" s="7">
        <f t="shared" si="12"/>
        <v>2719.3787638703075</v>
      </c>
      <c r="C158" s="7">
        <f t="shared" si="13"/>
        <v>1852.9224633167378</v>
      </c>
      <c r="D158" s="7">
        <f t="shared" si="16"/>
        <v>805828.6052288881</v>
      </c>
      <c r="F158" s="2">
        <v>134</v>
      </c>
      <c r="G158" s="7">
        <f t="shared" si="14"/>
        <v>2530.5474432197229</v>
      </c>
      <c r="H158" s="7">
        <f t="shared" si="15"/>
        <v>1825.8235660793346</v>
      </c>
      <c r="I158" s="7">
        <f t="shared" si="17"/>
        <v>759552.33231163316</v>
      </c>
    </row>
    <row r="159" spans="1:9" x14ac:dyDescent="0.3">
      <c r="A159" s="2">
        <v>135</v>
      </c>
      <c r="B159" s="7">
        <f t="shared" si="12"/>
        <v>2725.6106735375106</v>
      </c>
      <c r="C159" s="7">
        <f t="shared" si="13"/>
        <v>1846.6905536495356</v>
      </c>
      <c r="D159" s="7">
        <f t="shared" si="16"/>
        <v>803102.99455535063</v>
      </c>
      <c r="F159" s="2">
        <v>135</v>
      </c>
      <c r="G159" s="7">
        <f t="shared" si="14"/>
        <v>2536.6102131357702</v>
      </c>
      <c r="H159" s="7">
        <f t="shared" si="15"/>
        <v>1819.7607961632871</v>
      </c>
      <c r="I159" s="7">
        <f t="shared" si="17"/>
        <v>757015.72209849744</v>
      </c>
    </row>
    <row r="160" spans="1:9" x14ac:dyDescent="0.3">
      <c r="A160" s="2">
        <v>136</v>
      </c>
      <c r="B160" s="7">
        <f t="shared" si="12"/>
        <v>2731.8568646643671</v>
      </c>
      <c r="C160" s="7">
        <f t="shared" si="13"/>
        <v>1840.4443625226788</v>
      </c>
      <c r="D160" s="7">
        <f t="shared" si="16"/>
        <v>800371.13769068627</v>
      </c>
      <c r="F160" s="2">
        <v>136</v>
      </c>
      <c r="G160" s="7">
        <f t="shared" si="14"/>
        <v>2542.687508438074</v>
      </c>
      <c r="H160" s="7">
        <f t="shared" si="15"/>
        <v>1813.6835008609823</v>
      </c>
      <c r="I160" s="7">
        <f t="shared" si="17"/>
        <v>754473.03459005931</v>
      </c>
    </row>
    <row r="161" spans="1:9" x14ac:dyDescent="0.3">
      <c r="A161" s="2">
        <v>137</v>
      </c>
      <c r="B161" s="7">
        <f t="shared" si="12"/>
        <v>2738.117369979223</v>
      </c>
      <c r="C161" s="7">
        <f t="shared" si="13"/>
        <v>1834.1838572078225</v>
      </c>
      <c r="D161" s="7">
        <f t="shared" si="16"/>
        <v>797633.020320707</v>
      </c>
      <c r="F161" s="2">
        <v>137</v>
      </c>
      <c r="G161" s="7">
        <f t="shared" si="14"/>
        <v>2548.7793639270403</v>
      </c>
      <c r="H161" s="7">
        <f t="shared" si="15"/>
        <v>1807.5916453720163</v>
      </c>
      <c r="I161" s="7">
        <f t="shared" si="17"/>
        <v>751924.25522613223</v>
      </c>
    </row>
    <row r="162" spans="1:9" x14ac:dyDescent="0.3">
      <c r="A162" s="2">
        <v>138</v>
      </c>
      <c r="B162" s="7">
        <f t="shared" si="12"/>
        <v>2744.3922222854253</v>
      </c>
      <c r="C162" s="7">
        <f t="shared" si="13"/>
        <v>1827.9090049016204</v>
      </c>
      <c r="D162" s="7">
        <f t="shared" si="16"/>
        <v>794888.62809842161</v>
      </c>
      <c r="F162" s="2">
        <v>138</v>
      </c>
      <c r="G162" s="7">
        <f t="shared" si="14"/>
        <v>2554.8858144864494</v>
      </c>
      <c r="H162" s="7">
        <f t="shared" si="15"/>
        <v>1801.4851948126079</v>
      </c>
      <c r="I162" s="7">
        <f t="shared" si="17"/>
        <v>749369.36941164581</v>
      </c>
    </row>
    <row r="163" spans="1:9" x14ac:dyDescent="0.3">
      <c r="A163" s="2">
        <v>139</v>
      </c>
      <c r="B163" s="7">
        <f t="shared" si="12"/>
        <v>2750.6814544614967</v>
      </c>
      <c r="C163" s="7">
        <f t="shared" si="13"/>
        <v>1821.6197727255496</v>
      </c>
      <c r="D163" s="7">
        <f t="shared" si="16"/>
        <v>792137.94664396008</v>
      </c>
      <c r="F163" s="2">
        <v>139</v>
      </c>
      <c r="G163" s="7">
        <f t="shared" si="14"/>
        <v>2561.0068950836558</v>
      </c>
      <c r="H163" s="7">
        <f t="shared" si="15"/>
        <v>1795.3641142154008</v>
      </c>
      <c r="I163" s="7">
        <f t="shared" si="17"/>
        <v>746808.36251656211</v>
      </c>
    </row>
    <row r="164" spans="1:9" x14ac:dyDescent="0.3">
      <c r="A164" s="2">
        <v>140</v>
      </c>
      <c r="B164" s="7">
        <f t="shared" si="12"/>
        <v>2756.9850994613039</v>
      </c>
      <c r="C164" s="7">
        <f t="shared" si="13"/>
        <v>1815.3161277257425</v>
      </c>
      <c r="D164" s="7">
        <f t="shared" si="16"/>
        <v>789380.9615444988</v>
      </c>
      <c r="F164" s="2">
        <v>140</v>
      </c>
      <c r="G164" s="7">
        <f t="shared" si="14"/>
        <v>2567.1426407697941</v>
      </c>
      <c r="H164" s="7">
        <f t="shared" si="15"/>
        <v>1789.2283685292625</v>
      </c>
      <c r="I164" s="7">
        <f t="shared" si="17"/>
        <v>744241.21987579227</v>
      </c>
    </row>
    <row r="165" spans="1:9" x14ac:dyDescent="0.3">
      <c r="A165" s="2">
        <v>141</v>
      </c>
      <c r="B165" s="7">
        <f t="shared" si="12"/>
        <v>2763.3031903142364</v>
      </c>
      <c r="C165" s="7">
        <f t="shared" si="13"/>
        <v>1808.9980368728102</v>
      </c>
      <c r="D165" s="7">
        <f t="shared" si="16"/>
        <v>786617.65835418459</v>
      </c>
      <c r="F165" s="2">
        <v>141</v>
      </c>
      <c r="G165" s="7">
        <f t="shared" si="14"/>
        <v>2573.2930866799716</v>
      </c>
      <c r="H165" s="7">
        <f t="shared" si="15"/>
        <v>1783.0779226190853</v>
      </c>
      <c r="I165" s="7">
        <f t="shared" si="17"/>
        <v>741667.92678911227</v>
      </c>
    </row>
    <row r="166" spans="1:9" x14ac:dyDescent="0.3">
      <c r="A166" s="2">
        <v>142</v>
      </c>
      <c r="B166" s="7">
        <f t="shared" si="12"/>
        <v>2769.6357601253731</v>
      </c>
      <c r="C166" s="7">
        <f t="shared" si="13"/>
        <v>1802.6654670616731</v>
      </c>
      <c r="D166" s="7">
        <f t="shared" si="16"/>
        <v>783848.02259405924</v>
      </c>
      <c r="F166" s="2">
        <v>142</v>
      </c>
      <c r="G166" s="7">
        <f t="shared" si="14"/>
        <v>2579.4582680334756</v>
      </c>
      <c r="H166" s="7">
        <f t="shared" si="15"/>
        <v>1776.9127412655807</v>
      </c>
      <c r="I166" s="7">
        <f t="shared" si="17"/>
        <v>739088.46852107882</v>
      </c>
    </row>
    <row r="167" spans="1:9" x14ac:dyDescent="0.3">
      <c r="A167" s="2">
        <v>143</v>
      </c>
      <c r="B167" s="7">
        <f t="shared" si="12"/>
        <v>2775.9828420756598</v>
      </c>
      <c r="C167" s="7">
        <f t="shared" si="13"/>
        <v>1796.3183851113854</v>
      </c>
      <c r="D167" s="7">
        <f t="shared" si="16"/>
        <v>781072.0397519836</v>
      </c>
      <c r="F167" s="2">
        <v>143</v>
      </c>
      <c r="G167" s="7">
        <f t="shared" si="14"/>
        <v>2585.6382201339729</v>
      </c>
      <c r="H167" s="7">
        <f t="shared" si="15"/>
        <v>1770.7327891650841</v>
      </c>
      <c r="I167" s="7">
        <f t="shared" si="17"/>
        <v>736502.83030094486</v>
      </c>
    </row>
    <row r="168" spans="1:9" x14ac:dyDescent="0.3">
      <c r="A168" s="2">
        <v>144</v>
      </c>
      <c r="B168" s="7">
        <f t="shared" si="12"/>
        <v>2782.3444694220839</v>
      </c>
      <c r="C168" s="7">
        <f t="shared" si="13"/>
        <v>1789.9567577649625</v>
      </c>
      <c r="D168" s="7">
        <f t="shared" si="16"/>
        <v>778289.69528256147</v>
      </c>
      <c r="F168" s="2">
        <v>144</v>
      </c>
      <c r="G168" s="7">
        <f t="shared" si="14"/>
        <v>2591.8329783697104</v>
      </c>
      <c r="H168" s="7">
        <f t="shared" si="15"/>
        <v>1764.5380309293464</v>
      </c>
      <c r="I168" s="7">
        <f t="shared" si="17"/>
        <v>733910.99732257519</v>
      </c>
    </row>
    <row r="169" spans="1:9" x14ac:dyDescent="0.3">
      <c r="A169" s="2">
        <v>145</v>
      </c>
      <c r="B169" s="7">
        <f t="shared" si="12"/>
        <v>2788.7206754978429</v>
      </c>
      <c r="C169" s="7">
        <f t="shared" si="13"/>
        <v>1783.5805516892033</v>
      </c>
      <c r="D169" s="7">
        <f t="shared" si="16"/>
        <v>775500.97460706357</v>
      </c>
      <c r="F169" s="2">
        <v>145</v>
      </c>
      <c r="G169" s="7">
        <f t="shared" si="14"/>
        <v>2598.0425782137213</v>
      </c>
      <c r="H169" s="7">
        <f t="shared" si="15"/>
        <v>1758.3284310853358</v>
      </c>
      <c r="I169" s="7">
        <f t="shared" si="17"/>
        <v>731312.95474436146</v>
      </c>
    </row>
    <row r="170" spans="1:9" x14ac:dyDescent="0.3">
      <c r="A170" s="2">
        <v>146</v>
      </c>
      <c r="B170" s="7">
        <f t="shared" si="12"/>
        <v>2795.1114937125249</v>
      </c>
      <c r="C170" s="7">
        <f t="shared" si="13"/>
        <v>1777.1897334745211</v>
      </c>
      <c r="D170" s="7">
        <f t="shared" si="16"/>
        <v>772705.86311335105</v>
      </c>
      <c r="F170" s="2">
        <v>146</v>
      </c>
      <c r="G170" s="7">
        <f t="shared" si="14"/>
        <v>2604.2670552240247</v>
      </c>
      <c r="H170" s="7">
        <f t="shared" si="15"/>
        <v>1752.1039540750321</v>
      </c>
      <c r="I170" s="7">
        <f t="shared" si="17"/>
        <v>728708.68768913741</v>
      </c>
    </row>
    <row r="171" spans="1:9" x14ac:dyDescent="0.3">
      <c r="A171" s="2">
        <v>147</v>
      </c>
      <c r="B171" s="7">
        <f t="shared" si="12"/>
        <v>2801.5169575522827</v>
      </c>
      <c r="C171" s="7">
        <f t="shared" si="13"/>
        <v>1770.7842696347632</v>
      </c>
      <c r="D171" s="7">
        <f t="shared" si="16"/>
        <v>769904.34615579876</v>
      </c>
      <c r="F171" s="2">
        <v>147</v>
      </c>
      <c r="G171" s="7">
        <f t="shared" si="14"/>
        <v>2610.5064450438322</v>
      </c>
      <c r="H171" s="7">
        <f t="shared" si="15"/>
        <v>1745.8645642552242</v>
      </c>
      <c r="I171" s="7">
        <f t="shared" si="17"/>
        <v>726098.18124409358</v>
      </c>
    </row>
    <row r="172" spans="1:9" x14ac:dyDescent="0.3">
      <c r="A172" s="2">
        <v>148</v>
      </c>
      <c r="B172" s="7">
        <f t="shared" si="12"/>
        <v>2807.9371005800072</v>
      </c>
      <c r="C172" s="7">
        <f t="shared" si="13"/>
        <v>1764.364126607039</v>
      </c>
      <c r="D172" s="7">
        <f t="shared" si="16"/>
        <v>767096.4090552188</v>
      </c>
      <c r="F172" s="2">
        <v>148</v>
      </c>
      <c r="G172" s="7">
        <f t="shared" si="14"/>
        <v>2616.7607834017499</v>
      </c>
      <c r="H172" s="7">
        <f t="shared" si="15"/>
        <v>1739.6102258973069</v>
      </c>
      <c r="I172" s="7">
        <f t="shared" si="17"/>
        <v>723481.42046069179</v>
      </c>
    </row>
    <row r="173" spans="1:9" x14ac:dyDescent="0.3">
      <c r="A173" s="2">
        <v>149</v>
      </c>
      <c r="B173" s="7">
        <f t="shared" si="12"/>
        <v>2814.3719564355029</v>
      </c>
      <c r="C173" s="7">
        <f t="shared" si="13"/>
        <v>1757.9292707515433</v>
      </c>
      <c r="D173" s="7">
        <f t="shared" si="16"/>
        <v>764282.0370987833</v>
      </c>
      <c r="F173" s="2">
        <v>149</v>
      </c>
      <c r="G173" s="7">
        <f t="shared" si="14"/>
        <v>2623.0301061119831</v>
      </c>
      <c r="H173" s="7">
        <f t="shared" si="15"/>
        <v>1733.3409031870735</v>
      </c>
      <c r="I173" s="7">
        <f t="shared" si="17"/>
        <v>720858.39035457978</v>
      </c>
    </row>
    <row r="174" spans="1:9" x14ac:dyDescent="0.3">
      <c r="A174" s="2">
        <v>150</v>
      </c>
      <c r="B174" s="7">
        <f t="shared" si="12"/>
        <v>2820.821558835667</v>
      </c>
      <c r="C174" s="7">
        <f t="shared" si="13"/>
        <v>1751.4796683513785</v>
      </c>
      <c r="D174" s="7">
        <f t="shared" si="16"/>
        <v>761461.21553994762</v>
      </c>
      <c r="F174" s="2">
        <v>150</v>
      </c>
      <c r="G174" s="7">
        <f t="shared" si="14"/>
        <v>2629.3144490745431</v>
      </c>
      <c r="H174" s="7">
        <f t="shared" si="15"/>
        <v>1727.0565602245138</v>
      </c>
      <c r="I174" s="7">
        <f t="shared" si="17"/>
        <v>718229.07590550522</v>
      </c>
    </row>
    <row r="175" spans="1:9" x14ac:dyDescent="0.3">
      <c r="A175" s="2">
        <v>151</v>
      </c>
      <c r="B175" s="7">
        <f t="shared" si="12"/>
        <v>2827.2859415746661</v>
      </c>
      <c r="C175" s="7">
        <f t="shared" si="13"/>
        <v>1745.0152856123802</v>
      </c>
      <c r="D175" s="7">
        <f t="shared" si="16"/>
        <v>758633.9295983729</v>
      </c>
      <c r="F175" s="2">
        <v>151</v>
      </c>
      <c r="G175" s="7">
        <f t="shared" si="14"/>
        <v>2635.6138482754509</v>
      </c>
      <c r="H175" s="7">
        <f t="shared" si="15"/>
        <v>1720.7571610236059</v>
      </c>
      <c r="I175" s="7">
        <f t="shared" si="17"/>
        <v>715593.46205722971</v>
      </c>
    </row>
    <row r="176" spans="1:9" x14ac:dyDescent="0.3">
      <c r="A176" s="2">
        <v>152</v>
      </c>
      <c r="B176" s="7">
        <f t="shared" si="12"/>
        <v>2833.7651385241074</v>
      </c>
      <c r="C176" s="7">
        <f t="shared" si="13"/>
        <v>1738.5360886629383</v>
      </c>
      <c r="D176" s="7">
        <f t="shared" si="16"/>
        <v>755800.16445984878</v>
      </c>
      <c r="F176" s="2">
        <v>152</v>
      </c>
      <c r="G176" s="7">
        <f t="shared" si="14"/>
        <v>2641.9283397869444</v>
      </c>
      <c r="H176" s="7">
        <f t="shared" si="15"/>
        <v>1714.4426695121124</v>
      </c>
      <c r="I176" s="7">
        <f t="shared" si="17"/>
        <v>712951.53371744277</v>
      </c>
    </row>
    <row r="177" spans="1:9" x14ac:dyDescent="0.3">
      <c r="A177" s="2">
        <v>153</v>
      </c>
      <c r="B177" s="7">
        <f t="shared" si="12"/>
        <v>2840.2591836332258</v>
      </c>
      <c r="C177" s="7">
        <f t="shared" si="13"/>
        <v>1732.0420435538203</v>
      </c>
      <c r="D177" s="7">
        <f t="shared" si="16"/>
        <v>752959.90527621552</v>
      </c>
      <c r="F177" s="2">
        <v>153</v>
      </c>
      <c r="G177" s="7">
        <f t="shared" si="14"/>
        <v>2648.2579597676836</v>
      </c>
      <c r="H177" s="7">
        <f t="shared" si="15"/>
        <v>1708.113049531373</v>
      </c>
      <c r="I177" s="7">
        <f t="shared" si="17"/>
        <v>710303.27575767506</v>
      </c>
    </row>
    <row r="178" spans="1:9" x14ac:dyDescent="0.3">
      <c r="A178" s="2">
        <v>154</v>
      </c>
      <c r="B178" s="7">
        <f t="shared" si="12"/>
        <v>2846.768110929052</v>
      </c>
      <c r="C178" s="7">
        <f t="shared" si="13"/>
        <v>1725.5331162579944</v>
      </c>
      <c r="D178" s="7">
        <f t="shared" si="16"/>
        <v>750113.13716528646</v>
      </c>
      <c r="F178" s="2">
        <v>154</v>
      </c>
      <c r="G178" s="7">
        <f t="shared" si="14"/>
        <v>2654.6027444629603</v>
      </c>
      <c r="H178" s="7">
        <f t="shared" si="15"/>
        <v>1701.768264836096</v>
      </c>
      <c r="I178" s="7">
        <f t="shared" si="17"/>
        <v>707648.67301321204</v>
      </c>
    </row>
    <row r="179" spans="1:9" x14ac:dyDescent="0.3">
      <c r="A179" s="2">
        <v>155</v>
      </c>
      <c r="B179" s="7">
        <f t="shared" si="12"/>
        <v>2853.2919545165969</v>
      </c>
      <c r="C179" s="7">
        <f t="shared" si="13"/>
        <v>1719.0092726704484</v>
      </c>
      <c r="D179" s="7">
        <f t="shared" si="16"/>
        <v>747259.84521076991</v>
      </c>
      <c r="F179" s="2">
        <v>155</v>
      </c>
      <c r="G179" s="7">
        <f t="shared" si="14"/>
        <v>2660.962730204903</v>
      </c>
      <c r="H179" s="7">
        <f t="shared" si="15"/>
        <v>1695.4082790941534</v>
      </c>
      <c r="I179" s="7">
        <f t="shared" si="17"/>
        <v>704987.71028300712</v>
      </c>
    </row>
    <row r="180" spans="1:9" x14ac:dyDescent="0.3">
      <c r="A180" s="2">
        <v>156</v>
      </c>
      <c r="B180" s="7">
        <f t="shared" si="12"/>
        <v>2859.830748579031</v>
      </c>
      <c r="C180" s="7">
        <f t="shared" si="13"/>
        <v>1712.4704786080147</v>
      </c>
      <c r="D180" s="7">
        <f t="shared" si="16"/>
        <v>744400.01446219091</v>
      </c>
      <c r="F180" s="2">
        <v>156</v>
      </c>
      <c r="G180" s="7">
        <f t="shared" si="14"/>
        <v>2667.3379534126857</v>
      </c>
      <c r="H180" s="7">
        <f t="shared" si="15"/>
        <v>1689.0330558863709</v>
      </c>
      <c r="I180" s="7">
        <f t="shared" si="17"/>
        <v>702320.37232959445</v>
      </c>
    </row>
    <row r="181" spans="1:9" x14ac:dyDescent="0.3">
      <c r="A181" s="2">
        <v>157</v>
      </c>
      <c r="B181" s="7">
        <f t="shared" si="12"/>
        <v>2866.3845273778579</v>
      </c>
      <c r="C181" s="7">
        <f t="shared" si="13"/>
        <v>1705.9166998091875</v>
      </c>
      <c r="D181" s="7">
        <f t="shared" si="16"/>
        <v>741533.62993481301</v>
      </c>
      <c r="F181" s="2">
        <v>157</v>
      </c>
      <c r="G181" s="7">
        <f t="shared" si="14"/>
        <v>2673.7284505927369</v>
      </c>
      <c r="H181" s="7">
        <f t="shared" si="15"/>
        <v>1682.64255870632</v>
      </c>
      <c r="I181" s="7">
        <f t="shared" si="17"/>
        <v>699646.64387900173</v>
      </c>
    </row>
    <row r="182" spans="1:9" x14ac:dyDescent="0.3">
      <c r="A182" s="2">
        <v>158</v>
      </c>
      <c r="B182" s="7">
        <f t="shared" si="12"/>
        <v>2872.9533252530991</v>
      </c>
      <c r="C182" s="7">
        <f t="shared" si="13"/>
        <v>1699.3479019339468</v>
      </c>
      <c r="D182" s="7">
        <f t="shared" si="16"/>
        <v>738660.67660955992</v>
      </c>
      <c r="F182" s="2">
        <v>158</v>
      </c>
      <c r="G182" s="7">
        <f t="shared" si="14"/>
        <v>2680.1342583389487</v>
      </c>
      <c r="H182" s="7">
        <f t="shared" si="15"/>
        <v>1676.2367509601079</v>
      </c>
      <c r="I182" s="7">
        <f t="shared" si="17"/>
        <v>696966.50962066278</v>
      </c>
    </row>
    <row r="183" spans="1:9" x14ac:dyDescent="0.3">
      <c r="A183" s="2">
        <v>159</v>
      </c>
      <c r="B183" s="7">
        <f t="shared" si="12"/>
        <v>2879.5371766234707</v>
      </c>
      <c r="C183" s="7">
        <f t="shared" si="13"/>
        <v>1692.7640505635754</v>
      </c>
      <c r="D183" s="7">
        <f t="shared" si="16"/>
        <v>735781.13943293644</v>
      </c>
      <c r="F183" s="2">
        <v>159</v>
      </c>
      <c r="G183" s="7">
        <f t="shared" si="14"/>
        <v>2686.555413332886</v>
      </c>
      <c r="H183" s="7">
        <f t="shared" si="15"/>
        <v>1669.815595966171</v>
      </c>
      <c r="I183" s="7">
        <f t="shared" si="17"/>
        <v>694279.95420732989</v>
      </c>
    </row>
    <row r="184" spans="1:9" x14ac:dyDescent="0.3">
      <c r="A184" s="2">
        <v>160</v>
      </c>
      <c r="B184" s="7">
        <f t="shared" si="12"/>
        <v>2886.136115986566</v>
      </c>
      <c r="C184" s="7">
        <f t="shared" si="13"/>
        <v>1686.1651112004799</v>
      </c>
      <c r="D184" s="7">
        <f t="shared" si="16"/>
        <v>732895.00331694982</v>
      </c>
      <c r="F184" s="2">
        <v>160</v>
      </c>
      <c r="G184" s="7">
        <f t="shared" si="14"/>
        <v>2692.9919523439958</v>
      </c>
      <c r="H184" s="7">
        <f t="shared" si="15"/>
        <v>1663.3790569550611</v>
      </c>
      <c r="I184" s="7">
        <f t="shared" si="17"/>
        <v>691586.96225498593</v>
      </c>
    </row>
    <row r="185" spans="1:9" x14ac:dyDescent="0.3">
      <c r="A185" s="2">
        <v>161</v>
      </c>
      <c r="B185" s="7">
        <f t="shared" si="12"/>
        <v>2892.7501779190357</v>
      </c>
      <c r="C185" s="7">
        <f t="shared" si="13"/>
        <v>1679.5510492680105</v>
      </c>
      <c r="D185" s="7">
        <f t="shared" si="16"/>
        <v>730002.25313903077</v>
      </c>
      <c r="F185" s="2">
        <v>161</v>
      </c>
      <c r="G185" s="7">
        <f t="shared" si="14"/>
        <v>2699.4439122298199</v>
      </c>
      <c r="H185" s="7">
        <f t="shared" si="15"/>
        <v>1656.9270970692371</v>
      </c>
      <c r="I185" s="7">
        <f t="shared" si="17"/>
        <v>688887.51834275608</v>
      </c>
    </row>
    <row r="186" spans="1:9" x14ac:dyDescent="0.3">
      <c r="A186" s="2">
        <v>162</v>
      </c>
      <c r="B186" s="7">
        <f t="shared" si="12"/>
        <v>2899.379397076767</v>
      </c>
      <c r="C186" s="7">
        <f t="shared" si="13"/>
        <v>1672.9218301102796</v>
      </c>
      <c r="D186" s="7">
        <f t="shared" si="16"/>
        <v>727102.87374195398</v>
      </c>
      <c r="F186" s="2">
        <v>162</v>
      </c>
      <c r="G186" s="7">
        <f t="shared" si="14"/>
        <v>2705.9113299362039</v>
      </c>
      <c r="H186" s="7">
        <f t="shared" si="15"/>
        <v>1650.459679362853</v>
      </c>
      <c r="I186" s="7">
        <f t="shared" si="17"/>
        <v>686181.60701281985</v>
      </c>
    </row>
    <row r="187" spans="1:9" x14ac:dyDescent="0.3">
      <c r="A187" s="2">
        <v>163</v>
      </c>
      <c r="B187" s="7">
        <f t="shared" si="12"/>
        <v>2906.0238081950674</v>
      </c>
      <c r="C187" s="7">
        <f t="shared" si="13"/>
        <v>1666.2774189919785</v>
      </c>
      <c r="D187" s="7">
        <f t="shared" si="16"/>
        <v>724196.84993375896</v>
      </c>
      <c r="F187" s="2">
        <v>163</v>
      </c>
      <c r="G187" s="7">
        <f t="shared" si="14"/>
        <v>2712.3942424975094</v>
      </c>
      <c r="H187" s="7">
        <f t="shared" si="15"/>
        <v>1643.9767668015475</v>
      </c>
      <c r="I187" s="7">
        <f t="shared" si="17"/>
        <v>683469.21277032234</v>
      </c>
    </row>
    <row r="188" spans="1:9" x14ac:dyDescent="0.3">
      <c r="A188" s="2">
        <v>164</v>
      </c>
      <c r="B188" s="7">
        <f t="shared" si="12"/>
        <v>2912.6834460888481</v>
      </c>
      <c r="C188" s="7">
        <f t="shared" si="13"/>
        <v>1659.6177810981981</v>
      </c>
      <c r="D188" s="7">
        <f t="shared" si="16"/>
        <v>721284.16648767015</v>
      </c>
      <c r="F188" s="2">
        <v>164</v>
      </c>
      <c r="G188" s="7">
        <f t="shared" si="14"/>
        <v>2718.8926870368259</v>
      </c>
      <c r="H188" s="7">
        <f t="shared" si="15"/>
        <v>1637.4783222622302</v>
      </c>
      <c r="I188" s="7">
        <f t="shared" si="17"/>
        <v>680750.32008328557</v>
      </c>
    </row>
    <row r="189" spans="1:9" x14ac:dyDescent="0.3">
      <c r="A189" s="2">
        <v>165</v>
      </c>
      <c r="B189" s="7">
        <f t="shared" si="12"/>
        <v>2919.3583456528017</v>
      </c>
      <c r="C189" s="7">
        <f t="shared" si="13"/>
        <v>1652.9428815342446</v>
      </c>
      <c r="D189" s="7">
        <f t="shared" si="16"/>
        <v>718364.80814201734</v>
      </c>
      <c r="F189" s="2">
        <v>165</v>
      </c>
      <c r="G189" s="7">
        <f t="shared" si="14"/>
        <v>2725.4067007661856</v>
      </c>
      <c r="H189" s="7">
        <f t="shared" si="15"/>
        <v>1630.9643085328712</v>
      </c>
      <c r="I189" s="7">
        <f t="shared" si="17"/>
        <v>678024.91338251939</v>
      </c>
    </row>
    <row r="190" spans="1:9" x14ac:dyDescent="0.3">
      <c r="A190" s="2">
        <v>166</v>
      </c>
      <c r="B190" s="7">
        <f t="shared" si="12"/>
        <v>2926.0485418615895</v>
      </c>
      <c r="C190" s="7">
        <f t="shared" si="13"/>
        <v>1646.2526853254569</v>
      </c>
      <c r="D190" s="7">
        <f t="shared" si="16"/>
        <v>715438.75960015575</v>
      </c>
      <c r="F190" s="2">
        <v>166</v>
      </c>
      <c r="G190" s="7">
        <f t="shared" si="14"/>
        <v>2731.9363209867706</v>
      </c>
      <c r="H190" s="7">
        <f t="shared" si="15"/>
        <v>1624.4346883122857</v>
      </c>
      <c r="I190" s="7">
        <f t="shared" si="17"/>
        <v>675292.97706153267</v>
      </c>
    </row>
    <row r="191" spans="1:9" x14ac:dyDescent="0.3">
      <c r="A191" s="2">
        <v>167</v>
      </c>
      <c r="B191" s="7">
        <f t="shared" si="12"/>
        <v>2932.7540697700219</v>
      </c>
      <c r="C191" s="7">
        <f t="shared" si="13"/>
        <v>1639.547157417024</v>
      </c>
      <c r="D191" s="7">
        <f t="shared" si="16"/>
        <v>712506.00553038577</v>
      </c>
      <c r="F191" s="2">
        <v>167</v>
      </c>
      <c r="G191" s="7">
        <f t="shared" si="14"/>
        <v>2738.481585089135</v>
      </c>
      <c r="H191" s="7">
        <f t="shared" si="15"/>
        <v>1617.8894242099213</v>
      </c>
      <c r="I191" s="7">
        <f t="shared" si="17"/>
        <v>672554.49547644355</v>
      </c>
    </row>
    <row r="192" spans="1:9" x14ac:dyDescent="0.3">
      <c r="A192" s="2">
        <v>168</v>
      </c>
      <c r="B192" s="7">
        <f t="shared" si="12"/>
        <v>2939.4749645132451</v>
      </c>
      <c r="C192" s="7">
        <f t="shared" si="13"/>
        <v>1632.826262673801</v>
      </c>
      <c r="D192" s="7">
        <f t="shared" si="16"/>
        <v>709566.53056587256</v>
      </c>
      <c r="F192" s="2">
        <v>168</v>
      </c>
      <c r="G192" s="7">
        <f t="shared" si="14"/>
        <v>2745.0425305534109</v>
      </c>
      <c r="H192" s="7">
        <f t="shared" si="15"/>
        <v>1611.3284787456457</v>
      </c>
      <c r="I192" s="7">
        <f t="shared" si="17"/>
        <v>669809.45294589014</v>
      </c>
    </row>
    <row r="193" spans="1:9" x14ac:dyDescent="0.3">
      <c r="A193" s="2">
        <v>169</v>
      </c>
      <c r="B193" s="7">
        <f t="shared" si="12"/>
        <v>2946.2112613069216</v>
      </c>
      <c r="C193" s="7">
        <f t="shared" si="13"/>
        <v>1626.0899658801245</v>
      </c>
      <c r="D193" s="7">
        <f t="shared" si="16"/>
        <v>706620.31930456567</v>
      </c>
      <c r="F193" s="2">
        <v>169</v>
      </c>
      <c r="G193" s="7">
        <f t="shared" si="14"/>
        <v>2751.6191949495287</v>
      </c>
      <c r="H193" s="7">
        <f t="shared" si="15"/>
        <v>1604.7518143495279</v>
      </c>
      <c r="I193" s="7">
        <f t="shared" si="17"/>
        <v>667057.83375094063</v>
      </c>
    </row>
    <row r="194" spans="1:9" x14ac:dyDescent="0.3">
      <c r="A194" s="2">
        <v>170</v>
      </c>
      <c r="B194" s="7">
        <f t="shared" si="12"/>
        <v>2952.9629954474158</v>
      </c>
      <c r="C194" s="7">
        <f t="shared" si="13"/>
        <v>1619.3382317396297</v>
      </c>
      <c r="D194" s="7">
        <f t="shared" si="16"/>
        <v>703667.35630911821</v>
      </c>
      <c r="F194" s="2">
        <v>170</v>
      </c>
      <c r="G194" s="7">
        <f t="shared" si="14"/>
        <v>2758.2116159374286</v>
      </c>
      <c r="H194" s="7">
        <f t="shared" si="15"/>
        <v>1598.1593933616282</v>
      </c>
      <c r="I194" s="7">
        <f t="shared" si="17"/>
        <v>664299.62213500321</v>
      </c>
    </row>
    <row r="195" spans="1:9" x14ac:dyDescent="0.3">
      <c r="A195" s="2">
        <v>171</v>
      </c>
      <c r="B195" s="7">
        <f t="shared" si="12"/>
        <v>2959.7302023119828</v>
      </c>
      <c r="C195" s="7">
        <f t="shared" si="13"/>
        <v>1612.5710248750629</v>
      </c>
      <c r="D195" s="7">
        <f t="shared" si="16"/>
        <v>700707.62610680622</v>
      </c>
      <c r="F195" s="2">
        <v>171</v>
      </c>
      <c r="G195" s="7">
        <f t="shared" si="14"/>
        <v>2764.8198312672789</v>
      </c>
      <c r="H195" s="7">
        <f t="shared" si="15"/>
        <v>1591.5511780317779</v>
      </c>
      <c r="I195" s="7">
        <f t="shared" si="17"/>
        <v>661534.80230373598</v>
      </c>
    </row>
    <row r="196" spans="1:9" x14ac:dyDescent="0.3">
      <c r="A196" s="2">
        <v>172</v>
      </c>
      <c r="B196" s="7">
        <f t="shared" si="12"/>
        <v>2966.512917358948</v>
      </c>
      <c r="C196" s="7">
        <f t="shared" si="13"/>
        <v>1605.7883098280979</v>
      </c>
      <c r="D196" s="7">
        <f t="shared" si="16"/>
        <v>697741.11318944732</v>
      </c>
      <c r="F196" s="2">
        <v>172</v>
      </c>
      <c r="G196" s="7">
        <f t="shared" si="14"/>
        <v>2771.4438787796898</v>
      </c>
      <c r="H196" s="7">
        <f t="shared" si="15"/>
        <v>1584.9271305193668</v>
      </c>
      <c r="I196" s="7">
        <f t="shared" si="17"/>
        <v>658763.35842495633</v>
      </c>
    </row>
    <row r="197" spans="1:9" x14ac:dyDescent="0.3">
      <c r="A197" s="2">
        <v>173</v>
      </c>
      <c r="B197" s="7">
        <f t="shared" si="12"/>
        <v>2973.3111761278956</v>
      </c>
      <c r="C197" s="7">
        <f t="shared" si="13"/>
        <v>1598.9900510591501</v>
      </c>
      <c r="D197" s="7">
        <f t="shared" si="16"/>
        <v>694767.80201331945</v>
      </c>
      <c r="F197" s="2">
        <v>173</v>
      </c>
      <c r="G197" s="7">
        <f t="shared" si="14"/>
        <v>2778.0837964059328</v>
      </c>
      <c r="H197" s="7">
        <f t="shared" si="15"/>
        <v>1578.2872128931238</v>
      </c>
      <c r="I197" s="7">
        <f t="shared" si="17"/>
        <v>655985.2746285504</v>
      </c>
    </row>
    <row r="198" spans="1:9" x14ac:dyDescent="0.3">
      <c r="A198" s="2">
        <v>174</v>
      </c>
      <c r="B198" s="7">
        <f t="shared" si="12"/>
        <v>2980.1250142398558</v>
      </c>
      <c r="C198" s="7">
        <f t="shared" si="13"/>
        <v>1592.1762129471902</v>
      </c>
      <c r="D198" s="7">
        <f t="shared" si="16"/>
        <v>691787.67699907965</v>
      </c>
      <c r="F198" s="2">
        <v>174</v>
      </c>
      <c r="G198" s="7">
        <f t="shared" si="14"/>
        <v>2784.7396221681552</v>
      </c>
      <c r="H198" s="7">
        <f t="shared" si="15"/>
        <v>1571.6313871309014</v>
      </c>
      <c r="I198" s="7">
        <f t="shared" si="17"/>
        <v>653200.53500638227</v>
      </c>
    </row>
    <row r="199" spans="1:9" x14ac:dyDescent="0.3">
      <c r="A199" s="2">
        <v>175</v>
      </c>
      <c r="B199" s="7">
        <f t="shared" si="12"/>
        <v>2986.9544673974888</v>
      </c>
      <c r="C199" s="7">
        <f t="shared" si="13"/>
        <v>1585.3467597895576</v>
      </c>
      <c r="D199" s="7">
        <f t="shared" si="16"/>
        <v>688800.72253168211</v>
      </c>
      <c r="F199" s="2">
        <v>175</v>
      </c>
      <c r="G199" s="7">
        <f t="shared" si="14"/>
        <v>2791.4113941795999</v>
      </c>
      <c r="H199" s="7">
        <f t="shared" si="15"/>
        <v>1564.9596151194569</v>
      </c>
      <c r="I199" s="7">
        <f t="shared" si="17"/>
        <v>650409.1236122027</v>
      </c>
    </row>
    <row r="200" spans="1:9" x14ac:dyDescent="0.3">
      <c r="A200" s="2">
        <v>176</v>
      </c>
      <c r="B200" s="7">
        <f t="shared" si="12"/>
        <v>2993.7995713852747</v>
      </c>
      <c r="C200" s="7">
        <f t="shared" si="13"/>
        <v>1578.5016558017717</v>
      </c>
      <c r="D200" s="7">
        <f t="shared" si="16"/>
        <v>685806.92296029686</v>
      </c>
      <c r="F200" s="2">
        <v>176</v>
      </c>
      <c r="G200" s="7">
        <f t="shared" si="14"/>
        <v>2798.0991506448222</v>
      </c>
      <c r="H200" s="7">
        <f t="shared" si="15"/>
        <v>1558.2718586542346</v>
      </c>
      <c r="I200" s="7">
        <f t="shared" si="17"/>
        <v>647611.02446155786</v>
      </c>
    </row>
    <row r="201" spans="1:9" x14ac:dyDescent="0.3">
      <c r="A201" s="2">
        <v>177</v>
      </c>
      <c r="B201" s="7">
        <f t="shared" si="12"/>
        <v>3000.6603620696987</v>
      </c>
      <c r="C201" s="7">
        <f t="shared" si="13"/>
        <v>1571.6408651173469</v>
      </c>
      <c r="D201" s="7">
        <f t="shared" si="16"/>
        <v>682806.26259822713</v>
      </c>
      <c r="F201" s="2">
        <v>177</v>
      </c>
      <c r="G201" s="7">
        <f t="shared" si="14"/>
        <v>2804.8029298599085</v>
      </c>
      <c r="H201" s="7">
        <f t="shared" si="15"/>
        <v>1551.5680794391481</v>
      </c>
      <c r="I201" s="7">
        <f t="shared" si="17"/>
        <v>644806.2215316979</v>
      </c>
    </row>
    <row r="202" spans="1:9" x14ac:dyDescent="0.3">
      <c r="A202" s="2">
        <v>178</v>
      </c>
      <c r="B202" s="7">
        <f t="shared" si="12"/>
        <v>3007.5368753994421</v>
      </c>
      <c r="C202" s="7">
        <f t="shared" si="13"/>
        <v>1564.7643517876038</v>
      </c>
      <c r="D202" s="7">
        <f t="shared" si="16"/>
        <v>679798.72572282772</v>
      </c>
      <c r="F202" s="2">
        <v>178</v>
      </c>
      <c r="G202" s="7">
        <f t="shared" si="14"/>
        <v>2811.5227702126977</v>
      </c>
      <c r="H202" s="7">
        <f t="shared" si="15"/>
        <v>1544.8482390863585</v>
      </c>
      <c r="I202" s="7">
        <f t="shared" si="17"/>
        <v>641994.69876148517</v>
      </c>
    </row>
    <row r="203" spans="1:9" x14ac:dyDescent="0.3">
      <c r="A203" s="2">
        <v>179</v>
      </c>
      <c r="B203" s="7">
        <f t="shared" si="12"/>
        <v>3014.4291474055658</v>
      </c>
      <c r="C203" s="7">
        <f t="shared" si="13"/>
        <v>1557.8720797814801</v>
      </c>
      <c r="D203" s="7">
        <f t="shared" si="16"/>
        <v>676784.29657542217</v>
      </c>
      <c r="F203" s="2">
        <v>179</v>
      </c>
      <c r="G203" s="7">
        <f t="shared" si="14"/>
        <v>2818.258710182999</v>
      </c>
      <c r="H203" s="7">
        <f t="shared" si="15"/>
        <v>1538.1122991160573</v>
      </c>
      <c r="I203" s="7">
        <f t="shared" si="17"/>
        <v>639176.4400513022</v>
      </c>
    </row>
    <row r="204" spans="1:9" x14ac:dyDescent="0.3">
      <c r="A204" s="2">
        <v>180</v>
      </c>
      <c r="B204" s="7">
        <f t="shared" si="12"/>
        <v>3021.3372142017038</v>
      </c>
      <c r="C204" s="7">
        <f t="shared" si="13"/>
        <v>1550.9640129853428</v>
      </c>
      <c r="D204" s="7">
        <f t="shared" si="16"/>
        <v>673762.95936122048</v>
      </c>
      <c r="F204" s="2">
        <v>180</v>
      </c>
      <c r="G204" s="7">
        <f t="shared" si="14"/>
        <v>2825.0107883428127</v>
      </c>
      <c r="H204" s="7">
        <f t="shared" si="15"/>
        <v>1531.3602209562441</v>
      </c>
      <c r="I204" s="7">
        <f t="shared" si="17"/>
        <v>636351.4292629594</v>
      </c>
    </row>
    <row r="205" spans="1:9" x14ac:dyDescent="0.3">
      <c r="A205" s="2">
        <v>181</v>
      </c>
      <c r="B205" s="7">
        <f t="shared" si="12"/>
        <v>3028.2611119842491</v>
      </c>
      <c r="C205" s="7">
        <f t="shared" si="13"/>
        <v>1544.0401152027969</v>
      </c>
      <c r="D205" s="7">
        <f t="shared" si="16"/>
        <v>670734.69824923621</v>
      </c>
      <c r="F205" s="2">
        <v>181</v>
      </c>
      <c r="G205" s="7">
        <f t="shared" si="14"/>
        <v>2831.7790433565501</v>
      </c>
      <c r="H205" s="7">
        <f t="shared" si="15"/>
        <v>1524.5919659425062</v>
      </c>
      <c r="I205" s="7">
        <f t="shared" si="17"/>
        <v>633519.65021960286</v>
      </c>
    </row>
    <row r="206" spans="1:9" x14ac:dyDescent="0.3">
      <c r="A206" s="2">
        <v>182</v>
      </c>
      <c r="B206" s="7">
        <f t="shared" si="12"/>
        <v>3035.2008770325465</v>
      </c>
      <c r="C206" s="7">
        <f t="shared" si="13"/>
        <v>1537.1003501544997</v>
      </c>
      <c r="D206" s="7">
        <f t="shared" si="16"/>
        <v>667699.49737220362</v>
      </c>
      <c r="F206" s="2">
        <v>182</v>
      </c>
      <c r="G206" s="7">
        <f t="shared" si="14"/>
        <v>2838.5635139812589</v>
      </c>
      <c r="H206" s="7">
        <f t="shared" si="15"/>
        <v>1517.8074953177979</v>
      </c>
      <c r="I206" s="7">
        <f t="shared" si="17"/>
        <v>630681.08670562156</v>
      </c>
    </row>
    <row r="207" spans="1:9" x14ac:dyDescent="0.3">
      <c r="A207" s="2">
        <v>183</v>
      </c>
      <c r="B207" s="7">
        <f t="shared" si="12"/>
        <v>3042.1565457090792</v>
      </c>
      <c r="C207" s="7">
        <f t="shared" si="13"/>
        <v>1530.144681477967</v>
      </c>
      <c r="D207" s="7">
        <f t="shared" si="16"/>
        <v>664657.3408264945</v>
      </c>
      <c r="F207" s="2">
        <v>183</v>
      </c>
      <c r="G207" s="7">
        <f t="shared" si="14"/>
        <v>2845.3642390668388</v>
      </c>
      <c r="H207" s="7">
        <f t="shared" si="15"/>
        <v>1511.0067702322176</v>
      </c>
      <c r="I207" s="7">
        <f t="shared" si="17"/>
        <v>627835.72246655473</v>
      </c>
    </row>
    <row r="208" spans="1:9" x14ac:dyDescent="0.3">
      <c r="A208" s="2">
        <v>184</v>
      </c>
      <c r="B208" s="7">
        <f t="shared" si="12"/>
        <v>3049.1281544596627</v>
      </c>
      <c r="C208" s="7">
        <f t="shared" si="13"/>
        <v>1523.1730727273832</v>
      </c>
      <c r="D208" s="7">
        <f t="shared" si="16"/>
        <v>661608.21267203486</v>
      </c>
      <c r="F208" s="2">
        <v>184</v>
      </c>
      <c r="G208" s="7">
        <f t="shared" si="14"/>
        <v>2852.1812575562703</v>
      </c>
      <c r="H208" s="7">
        <f t="shared" si="15"/>
        <v>1504.1897517427869</v>
      </c>
      <c r="I208" s="7">
        <f t="shared" si="17"/>
        <v>624983.54120899842</v>
      </c>
    </row>
    <row r="209" spans="1:9" x14ac:dyDescent="0.3">
      <c r="A209" s="2">
        <v>185</v>
      </c>
      <c r="B209" s="7">
        <f t="shared" si="12"/>
        <v>3056.1157398136324</v>
      </c>
      <c r="C209" s="7">
        <f t="shared" si="13"/>
        <v>1516.1854873734137</v>
      </c>
      <c r="D209" s="7">
        <f t="shared" si="16"/>
        <v>658552.0969322212</v>
      </c>
      <c r="F209" s="2">
        <v>185</v>
      </c>
      <c r="G209" s="7">
        <f t="shared" si="14"/>
        <v>2859.014608485832</v>
      </c>
      <c r="H209" s="7">
        <f t="shared" si="15"/>
        <v>1497.356400813225</v>
      </c>
      <c r="I209" s="7">
        <f t="shared" si="17"/>
        <v>622124.52660051256</v>
      </c>
    </row>
    <row r="210" spans="1:9" x14ac:dyDescent="0.3">
      <c r="A210" s="2">
        <v>186</v>
      </c>
      <c r="B210" s="7">
        <f t="shared" si="12"/>
        <v>3063.1193383840387</v>
      </c>
      <c r="C210" s="7">
        <f t="shared" si="13"/>
        <v>1509.1818888030073</v>
      </c>
      <c r="D210" s="7">
        <f t="shared" si="16"/>
        <v>655488.97759383719</v>
      </c>
      <c r="F210" s="2">
        <v>186</v>
      </c>
      <c r="G210" s="7">
        <f t="shared" si="14"/>
        <v>2865.8643309853292</v>
      </c>
      <c r="H210" s="7">
        <f t="shared" si="15"/>
        <v>1490.5066783137274</v>
      </c>
      <c r="I210" s="7">
        <f t="shared" si="17"/>
        <v>619258.66226952721</v>
      </c>
    </row>
    <row r="211" spans="1:9" x14ac:dyDescent="0.3">
      <c r="A211" s="2">
        <v>187</v>
      </c>
      <c r="B211" s="7">
        <f t="shared" si="12"/>
        <v>3070.1389868678357</v>
      </c>
      <c r="C211" s="7">
        <f t="shared" si="13"/>
        <v>1502.1622403192102</v>
      </c>
      <c r="D211" s="7">
        <f t="shared" si="16"/>
        <v>652418.83860696934</v>
      </c>
      <c r="F211" s="2">
        <v>187</v>
      </c>
      <c r="G211" s="7">
        <f t="shared" si="14"/>
        <v>2872.7304642783147</v>
      </c>
      <c r="H211" s="7">
        <f t="shared" si="15"/>
        <v>1483.6405450207417</v>
      </c>
      <c r="I211" s="7">
        <f t="shared" si="17"/>
        <v>616385.93180524884</v>
      </c>
    </row>
    <row r="212" spans="1:9" x14ac:dyDescent="0.3">
      <c r="A212" s="2">
        <v>188</v>
      </c>
      <c r="B212" s="7">
        <f t="shared" si="12"/>
        <v>3077.1747220460747</v>
      </c>
      <c r="C212" s="7">
        <f t="shared" si="13"/>
        <v>1495.1265051409716</v>
      </c>
      <c r="D212" s="7">
        <f t="shared" si="16"/>
        <v>649341.66388492321</v>
      </c>
      <c r="F212" s="2">
        <v>188</v>
      </c>
      <c r="G212" s="7">
        <f t="shared" si="14"/>
        <v>2879.613047682315</v>
      </c>
      <c r="H212" s="7">
        <f t="shared" si="15"/>
        <v>1476.7579616167416</v>
      </c>
      <c r="I212" s="7">
        <f t="shared" si="17"/>
        <v>613506.31875756651</v>
      </c>
    </row>
    <row r="213" spans="1:9" x14ac:dyDescent="0.3">
      <c r="A213" s="2">
        <v>189</v>
      </c>
      <c r="B213" s="7">
        <f t="shared" si="12"/>
        <v>3084.2265807840968</v>
      </c>
      <c r="C213" s="7">
        <f t="shared" si="13"/>
        <v>1488.0746464029489</v>
      </c>
      <c r="D213" s="7">
        <f t="shared" si="16"/>
        <v>646257.43730413914</v>
      </c>
      <c r="F213" s="2">
        <v>189</v>
      </c>
      <c r="G213" s="7">
        <f t="shared" si="14"/>
        <v>2886.5121206090539</v>
      </c>
      <c r="H213" s="7">
        <f t="shared" si="15"/>
        <v>1469.8588886900027</v>
      </c>
      <c r="I213" s="7">
        <f t="shared" si="17"/>
        <v>610619.80663695745</v>
      </c>
    </row>
    <row r="214" spans="1:9" x14ac:dyDescent="0.3">
      <c r="A214" s="2">
        <v>190</v>
      </c>
      <c r="B214" s="7">
        <f t="shared" si="12"/>
        <v>3091.2946000317265</v>
      </c>
      <c r="C214" s="7">
        <f t="shared" si="13"/>
        <v>1481.0066271553192</v>
      </c>
      <c r="D214" s="7">
        <f t="shared" si="16"/>
        <v>643166.14270410745</v>
      </c>
      <c r="F214" s="2">
        <v>190</v>
      </c>
      <c r="G214" s="7">
        <f t="shared" si="14"/>
        <v>2893.4277225646797</v>
      </c>
      <c r="H214" s="7">
        <f t="shared" si="15"/>
        <v>1462.9432867343769</v>
      </c>
      <c r="I214" s="7">
        <f t="shared" si="17"/>
        <v>607726.37891439279</v>
      </c>
    </row>
    <row r="215" spans="1:9" x14ac:dyDescent="0.3">
      <c r="A215" s="2">
        <v>191</v>
      </c>
      <c r="B215" s="7">
        <f t="shared" si="12"/>
        <v>3098.3788168234664</v>
      </c>
      <c r="C215" s="7">
        <f t="shared" si="13"/>
        <v>1473.9224103635802</v>
      </c>
      <c r="D215" s="7">
        <f t="shared" si="16"/>
        <v>640067.76388728397</v>
      </c>
      <c r="F215" s="2">
        <v>191</v>
      </c>
      <c r="G215" s="7">
        <f t="shared" si="14"/>
        <v>2900.359893149991</v>
      </c>
      <c r="H215" s="7">
        <f t="shared" si="15"/>
        <v>1456.0111161490656</v>
      </c>
      <c r="I215" s="7">
        <f t="shared" si="17"/>
        <v>604826.01902124274</v>
      </c>
    </row>
    <row r="216" spans="1:9" x14ac:dyDescent="0.3">
      <c r="A216" s="2">
        <v>192</v>
      </c>
      <c r="B216" s="7">
        <f t="shared" si="12"/>
        <v>3105.4792682786865</v>
      </c>
      <c r="C216" s="7">
        <f t="shared" si="13"/>
        <v>1466.8219589083594</v>
      </c>
      <c r="D216" s="7">
        <f t="shared" si="16"/>
        <v>636962.28461900528</v>
      </c>
      <c r="F216" s="2">
        <v>192</v>
      </c>
      <c r="G216" s="7">
        <f t="shared" si="14"/>
        <v>2907.308672060663</v>
      </c>
      <c r="H216" s="7">
        <f t="shared" si="15"/>
        <v>1449.0623372383934</v>
      </c>
      <c r="I216" s="7">
        <f t="shared" si="17"/>
        <v>601918.71034918213</v>
      </c>
    </row>
    <row r="217" spans="1:9" x14ac:dyDescent="0.3">
      <c r="A217" s="2">
        <v>193</v>
      </c>
      <c r="B217" s="7">
        <f t="shared" si="12"/>
        <v>3112.5959916018255</v>
      </c>
      <c r="C217" s="7">
        <f t="shared" si="13"/>
        <v>1459.7052355852206</v>
      </c>
      <c r="D217" s="7">
        <f t="shared" si="16"/>
        <v>633849.68862740346</v>
      </c>
      <c r="F217" s="2">
        <v>193</v>
      </c>
      <c r="G217" s="7">
        <f t="shared" si="14"/>
        <v>2914.274099087475</v>
      </c>
      <c r="H217" s="7">
        <f t="shared" si="15"/>
        <v>1442.0969102115819</v>
      </c>
      <c r="I217" s="7">
        <f t="shared" si="17"/>
        <v>599004.43625009467</v>
      </c>
    </row>
    <row r="218" spans="1:9" x14ac:dyDescent="0.3">
      <c r="A218" s="2">
        <v>194</v>
      </c>
      <c r="B218" s="7">
        <f t="shared" ref="B218:B281" si="18">PPMT($C$10/12,$A218,$B$11*12,-$C$8)</f>
        <v>3119.7290240825796</v>
      </c>
      <c r="C218" s="7">
        <f t="shared" ref="C218:C281" si="19">IPMT($C$10/12,$A218,$B$11*12,-$C$8)</f>
        <v>1452.5722031044666</v>
      </c>
      <c r="D218" s="7">
        <f t="shared" si="16"/>
        <v>630729.95960332092</v>
      </c>
      <c r="F218" s="2">
        <v>194</v>
      </c>
      <c r="G218" s="7">
        <f t="shared" ref="G218:G281" si="20">PPMT($H$10/12,$F218,$G$11*12,-$H$8)</f>
        <v>2921.2562141165381</v>
      </c>
      <c r="H218" s="7">
        <f t="shared" ref="H218:H281" si="21">IPMT($H$10/12,$F218,$G$11*12,-$H$8)</f>
        <v>1435.1147951825178</v>
      </c>
      <c r="I218" s="7">
        <f t="shared" si="17"/>
        <v>596083.18003597809</v>
      </c>
    </row>
    <row r="219" spans="1:9" x14ac:dyDescent="0.3">
      <c r="A219" s="2">
        <v>195</v>
      </c>
      <c r="B219" s="7">
        <f t="shared" si="18"/>
        <v>3126.8784030961019</v>
      </c>
      <c r="C219" s="7">
        <f t="shared" si="19"/>
        <v>1445.4228240909438</v>
      </c>
      <c r="D219" s="7">
        <f t="shared" ref="D219:D282" si="22">D218-B219</f>
        <v>627603.08120022481</v>
      </c>
      <c r="F219" s="2">
        <v>195</v>
      </c>
      <c r="G219" s="7">
        <f t="shared" si="20"/>
        <v>2928.2550571295264</v>
      </c>
      <c r="H219" s="7">
        <f t="shared" si="21"/>
        <v>1428.1159521695304</v>
      </c>
      <c r="I219" s="7">
        <f t="shared" ref="I219:I282" si="23">I218-G219</f>
        <v>593154.92497884855</v>
      </c>
    </row>
    <row r="220" spans="1:9" x14ac:dyDescent="0.3">
      <c r="A220" s="2">
        <v>196</v>
      </c>
      <c r="B220" s="7">
        <f t="shared" si="18"/>
        <v>3134.0441661031973</v>
      </c>
      <c r="C220" s="7">
        <f t="shared" si="19"/>
        <v>1438.2570610838488</v>
      </c>
      <c r="D220" s="7">
        <f t="shared" si="22"/>
        <v>624469.03703412157</v>
      </c>
      <c r="F220" s="2">
        <v>196</v>
      </c>
      <c r="G220" s="7">
        <f t="shared" si="20"/>
        <v>2935.2706682038993</v>
      </c>
      <c r="H220" s="7">
        <f t="shared" si="21"/>
        <v>1421.1003410951578</v>
      </c>
      <c r="I220" s="7">
        <f t="shared" si="23"/>
        <v>590219.6543106446</v>
      </c>
    </row>
    <row r="221" spans="1:9" x14ac:dyDescent="0.3">
      <c r="A221" s="2">
        <v>197</v>
      </c>
      <c r="B221" s="7">
        <f t="shared" si="18"/>
        <v>3141.2263506505169</v>
      </c>
      <c r="C221" s="7">
        <f t="shared" si="19"/>
        <v>1431.0748765365286</v>
      </c>
      <c r="D221" s="7">
        <f t="shared" si="22"/>
        <v>621327.81068347103</v>
      </c>
      <c r="F221" s="2">
        <v>197</v>
      </c>
      <c r="G221" s="7">
        <f t="shared" si="20"/>
        <v>2942.3030875131376</v>
      </c>
      <c r="H221" s="7">
        <f t="shared" si="21"/>
        <v>1414.067921785919</v>
      </c>
      <c r="I221" s="7">
        <f t="shared" si="23"/>
        <v>587277.35122313141</v>
      </c>
    </row>
    <row r="222" spans="1:9" x14ac:dyDescent="0.3">
      <c r="A222" s="2">
        <v>198</v>
      </c>
      <c r="B222" s="7">
        <f t="shared" si="18"/>
        <v>3148.4249943707582</v>
      </c>
      <c r="C222" s="7">
        <f t="shared" si="19"/>
        <v>1423.8762328162882</v>
      </c>
      <c r="D222" s="7">
        <f t="shared" si="22"/>
        <v>618179.38568910025</v>
      </c>
      <c r="F222" s="2">
        <v>198</v>
      </c>
      <c r="G222" s="7">
        <f t="shared" si="20"/>
        <v>2949.3523553269711</v>
      </c>
      <c r="H222" s="7">
        <f t="shared" si="21"/>
        <v>1407.0186539720858</v>
      </c>
      <c r="I222" s="7">
        <f t="shared" si="23"/>
        <v>584327.99886780442</v>
      </c>
    </row>
    <row r="223" spans="1:9" x14ac:dyDescent="0.3">
      <c r="A223" s="2">
        <v>199</v>
      </c>
      <c r="B223" s="7">
        <f t="shared" si="18"/>
        <v>3155.6401349828579</v>
      </c>
      <c r="C223" s="7">
        <f t="shared" si="19"/>
        <v>1416.6610922041884</v>
      </c>
      <c r="D223" s="7">
        <f t="shared" si="22"/>
        <v>615023.74555411737</v>
      </c>
      <c r="F223" s="2">
        <v>199</v>
      </c>
      <c r="G223" s="7">
        <f t="shared" si="20"/>
        <v>2956.4185120116085</v>
      </c>
      <c r="H223" s="7">
        <f t="shared" si="21"/>
        <v>1399.9524972874483</v>
      </c>
      <c r="I223" s="7">
        <f t="shared" si="23"/>
        <v>581371.58035579277</v>
      </c>
    </row>
    <row r="224" spans="1:9" x14ac:dyDescent="0.3">
      <c r="A224" s="2">
        <v>200</v>
      </c>
      <c r="B224" s="7">
        <f t="shared" si="18"/>
        <v>3162.871810292193</v>
      </c>
      <c r="C224" s="7">
        <f t="shared" si="19"/>
        <v>1409.4294168948525</v>
      </c>
      <c r="D224" s="7">
        <f t="shared" si="22"/>
        <v>611860.87374382513</v>
      </c>
      <c r="F224" s="2">
        <v>200</v>
      </c>
      <c r="G224" s="7">
        <f t="shared" si="20"/>
        <v>2963.5015980299704</v>
      </c>
      <c r="H224" s="7">
        <f t="shared" si="21"/>
        <v>1392.8694112690871</v>
      </c>
      <c r="I224" s="7">
        <f t="shared" si="23"/>
        <v>578408.07875776279</v>
      </c>
    </row>
    <row r="225" spans="1:9" x14ac:dyDescent="0.3">
      <c r="A225" s="2">
        <v>201</v>
      </c>
      <c r="B225" s="7">
        <f t="shared" si="18"/>
        <v>3170.1200581907797</v>
      </c>
      <c r="C225" s="7">
        <f t="shared" si="19"/>
        <v>1402.1811689962665</v>
      </c>
      <c r="D225" s="7">
        <f t="shared" si="22"/>
        <v>608690.75368563435</v>
      </c>
      <c r="F225" s="2">
        <v>201</v>
      </c>
      <c r="G225" s="7">
        <f t="shared" si="20"/>
        <v>2970.601653941917</v>
      </c>
      <c r="H225" s="7">
        <f t="shared" si="21"/>
        <v>1385.7693553571401</v>
      </c>
      <c r="I225" s="7">
        <f t="shared" si="23"/>
        <v>575437.47710382089</v>
      </c>
    </row>
    <row r="226" spans="1:9" x14ac:dyDescent="0.3">
      <c r="A226" s="2">
        <v>202</v>
      </c>
      <c r="B226" s="7">
        <f t="shared" si="18"/>
        <v>3177.3849166574669</v>
      </c>
      <c r="C226" s="7">
        <f t="shared" si="19"/>
        <v>1394.9163105295793</v>
      </c>
      <c r="D226" s="7">
        <f t="shared" si="22"/>
        <v>605513.36876897688</v>
      </c>
      <c r="F226" s="2">
        <v>202</v>
      </c>
      <c r="G226" s="7">
        <f t="shared" si="20"/>
        <v>2977.7187204044853</v>
      </c>
      <c r="H226" s="7">
        <f t="shared" si="21"/>
        <v>1378.6522888945708</v>
      </c>
      <c r="I226" s="7">
        <f t="shared" si="23"/>
        <v>572459.75838341645</v>
      </c>
    </row>
    <row r="227" spans="1:9" x14ac:dyDescent="0.3">
      <c r="A227" s="2">
        <v>203</v>
      </c>
      <c r="B227" s="7">
        <f t="shared" si="18"/>
        <v>3184.6664237581399</v>
      </c>
      <c r="C227" s="7">
        <f t="shared" si="19"/>
        <v>1387.6348034289058</v>
      </c>
      <c r="D227" s="7">
        <f t="shared" si="22"/>
        <v>602328.70234521874</v>
      </c>
      <c r="F227" s="2">
        <v>203</v>
      </c>
      <c r="G227" s="7">
        <f t="shared" si="20"/>
        <v>2984.8528381721217</v>
      </c>
      <c r="H227" s="7">
        <f t="shared" si="21"/>
        <v>1371.5181711269352</v>
      </c>
      <c r="I227" s="7">
        <f t="shared" si="23"/>
        <v>569474.90554524434</v>
      </c>
    </row>
    <row r="228" spans="1:9" x14ac:dyDescent="0.3">
      <c r="A228" s="2">
        <v>204</v>
      </c>
      <c r="B228" s="7">
        <f t="shared" si="18"/>
        <v>3191.9646176459191</v>
      </c>
      <c r="C228" s="7">
        <f t="shared" si="19"/>
        <v>1380.3366095411268</v>
      </c>
      <c r="D228" s="7">
        <f t="shared" si="22"/>
        <v>599136.73772757279</v>
      </c>
      <c r="F228" s="2">
        <v>204</v>
      </c>
      <c r="G228" s="7">
        <f t="shared" si="20"/>
        <v>2992.0040480969087</v>
      </c>
      <c r="H228" s="7">
        <f t="shared" si="21"/>
        <v>1364.3669612021479</v>
      </c>
      <c r="I228" s="7">
        <f t="shared" si="23"/>
        <v>566482.9014971474</v>
      </c>
    </row>
    <row r="229" spans="1:9" x14ac:dyDescent="0.3">
      <c r="A229" s="2">
        <v>205</v>
      </c>
      <c r="B229" s="7">
        <f t="shared" si="18"/>
        <v>3199.2795365613574</v>
      </c>
      <c r="C229" s="7">
        <f t="shared" si="19"/>
        <v>1373.0216906256883</v>
      </c>
      <c r="D229" s="7">
        <f t="shared" si="22"/>
        <v>595937.45819101145</v>
      </c>
      <c r="F229" s="2">
        <v>205</v>
      </c>
      <c r="G229" s="7">
        <f t="shared" si="20"/>
        <v>2999.1723911288077</v>
      </c>
      <c r="H229" s="7">
        <f t="shared" si="21"/>
        <v>1357.1986181702491</v>
      </c>
      <c r="I229" s="7">
        <f t="shared" si="23"/>
        <v>563483.72910601855</v>
      </c>
    </row>
    <row r="230" spans="1:9" x14ac:dyDescent="0.3">
      <c r="A230" s="2">
        <v>206</v>
      </c>
      <c r="B230" s="7">
        <f t="shared" si="18"/>
        <v>3206.6112188326442</v>
      </c>
      <c r="C230" s="7">
        <f t="shared" si="19"/>
        <v>1365.6900083544017</v>
      </c>
      <c r="D230" s="7">
        <f t="shared" si="22"/>
        <v>592730.84697217878</v>
      </c>
      <c r="F230" s="2">
        <v>206</v>
      </c>
      <c r="G230" s="7">
        <f t="shared" si="20"/>
        <v>3006.357908315887</v>
      </c>
      <c r="H230" s="7">
        <f t="shared" si="21"/>
        <v>1350.0131009831696</v>
      </c>
      <c r="I230" s="7">
        <f t="shared" si="23"/>
        <v>560477.37119770271</v>
      </c>
    </row>
    <row r="231" spans="1:9" x14ac:dyDescent="0.3">
      <c r="A231" s="2">
        <v>207</v>
      </c>
      <c r="B231" s="7">
        <f t="shared" si="18"/>
        <v>3213.9597028758026</v>
      </c>
      <c r="C231" s="7">
        <f t="shared" si="19"/>
        <v>1358.3415243112438</v>
      </c>
      <c r="D231" s="7">
        <f t="shared" si="22"/>
        <v>589516.88726930297</v>
      </c>
      <c r="F231" s="2">
        <v>207</v>
      </c>
      <c r="G231" s="7">
        <f t="shared" si="20"/>
        <v>3013.5606408045605</v>
      </c>
      <c r="H231" s="7">
        <f t="shared" si="21"/>
        <v>1342.8103684944958</v>
      </c>
      <c r="I231" s="7">
        <f t="shared" si="23"/>
        <v>557463.81055689813</v>
      </c>
    </row>
    <row r="232" spans="1:9" x14ac:dyDescent="0.3">
      <c r="A232" s="2">
        <v>208</v>
      </c>
      <c r="B232" s="7">
        <f t="shared" si="18"/>
        <v>3221.3250271948928</v>
      </c>
      <c r="C232" s="7">
        <f t="shared" si="19"/>
        <v>1350.9761999921532</v>
      </c>
      <c r="D232" s="7">
        <f t="shared" si="22"/>
        <v>586295.56224210805</v>
      </c>
      <c r="F232" s="2">
        <v>208</v>
      </c>
      <c r="G232" s="7">
        <f t="shared" si="20"/>
        <v>3020.7806298398214</v>
      </c>
      <c r="H232" s="7">
        <f t="shared" si="21"/>
        <v>1335.590379459235</v>
      </c>
      <c r="I232" s="7">
        <f t="shared" si="23"/>
        <v>554443.02992705826</v>
      </c>
    </row>
    <row r="233" spans="1:9" x14ac:dyDescent="0.3">
      <c r="A233" s="2">
        <v>209</v>
      </c>
      <c r="B233" s="7">
        <f t="shared" si="18"/>
        <v>3228.7072303822147</v>
      </c>
      <c r="C233" s="7">
        <f t="shared" si="19"/>
        <v>1343.5939968048317</v>
      </c>
      <c r="D233" s="7">
        <f t="shared" si="22"/>
        <v>583066.8550117258</v>
      </c>
      <c r="F233" s="2">
        <v>209</v>
      </c>
      <c r="G233" s="7">
        <f t="shared" si="20"/>
        <v>3028.0179167654796</v>
      </c>
      <c r="H233" s="7">
        <f t="shared" si="21"/>
        <v>1328.3530925335772</v>
      </c>
      <c r="I233" s="7">
        <f t="shared" si="23"/>
        <v>551415.01201029273</v>
      </c>
    </row>
    <row r="234" spans="1:9" x14ac:dyDescent="0.3">
      <c r="A234" s="2">
        <v>210</v>
      </c>
      <c r="B234" s="7">
        <f t="shared" si="18"/>
        <v>3236.1063511185071</v>
      </c>
      <c r="C234" s="7">
        <f t="shared" si="19"/>
        <v>1336.1948760685391</v>
      </c>
      <c r="D234" s="7">
        <f t="shared" si="22"/>
        <v>579830.74866060726</v>
      </c>
      <c r="F234" s="2">
        <v>210</v>
      </c>
      <c r="G234" s="7">
        <f t="shared" si="20"/>
        <v>3035.2725430243968</v>
      </c>
      <c r="H234" s="7">
        <f t="shared" si="21"/>
        <v>1321.0984662746598</v>
      </c>
      <c r="I234" s="7">
        <f t="shared" si="23"/>
        <v>548379.73946726834</v>
      </c>
    </row>
    <row r="235" spans="1:9" x14ac:dyDescent="0.3">
      <c r="A235" s="2">
        <v>211</v>
      </c>
      <c r="B235" s="7">
        <f t="shared" si="18"/>
        <v>3243.5224281731535</v>
      </c>
      <c r="C235" s="7">
        <f t="shared" si="19"/>
        <v>1328.7787990138925</v>
      </c>
      <c r="D235" s="7">
        <f t="shared" si="22"/>
        <v>576587.22623243416</v>
      </c>
      <c r="F235" s="2">
        <v>211</v>
      </c>
      <c r="G235" s="7">
        <f t="shared" si="20"/>
        <v>3042.544550158726</v>
      </c>
      <c r="H235" s="7">
        <f t="shared" si="21"/>
        <v>1313.8264591403306</v>
      </c>
      <c r="I235" s="7">
        <f t="shared" si="23"/>
        <v>545337.19491710956</v>
      </c>
    </row>
    <row r="236" spans="1:9" x14ac:dyDescent="0.3">
      <c r="A236" s="2">
        <v>212</v>
      </c>
      <c r="B236" s="7">
        <f t="shared" si="18"/>
        <v>3250.9555004043832</v>
      </c>
      <c r="C236" s="7">
        <f t="shared" si="19"/>
        <v>1321.345726782662</v>
      </c>
      <c r="D236" s="7">
        <f t="shared" si="22"/>
        <v>573336.27073202981</v>
      </c>
      <c r="F236" s="2">
        <v>212</v>
      </c>
      <c r="G236" s="7">
        <f t="shared" si="20"/>
        <v>3049.8339798101479</v>
      </c>
      <c r="H236" s="7">
        <f t="shared" si="21"/>
        <v>1306.5370294889087</v>
      </c>
      <c r="I236" s="7">
        <f t="shared" si="23"/>
        <v>542287.36093729944</v>
      </c>
    </row>
    <row r="237" spans="1:9" x14ac:dyDescent="0.3">
      <c r="A237" s="2">
        <v>213</v>
      </c>
      <c r="B237" s="7">
        <f t="shared" si="18"/>
        <v>3258.405606759477</v>
      </c>
      <c r="C237" s="7">
        <f t="shared" si="19"/>
        <v>1313.8956204275692</v>
      </c>
      <c r="D237" s="7">
        <f t="shared" si="22"/>
        <v>570077.86512527033</v>
      </c>
      <c r="F237" s="2">
        <v>213</v>
      </c>
      <c r="G237" s="7">
        <f t="shared" si="20"/>
        <v>3057.1408737201095</v>
      </c>
      <c r="H237" s="7">
        <f t="shared" si="21"/>
        <v>1299.2301355789466</v>
      </c>
      <c r="I237" s="7">
        <f t="shared" si="23"/>
        <v>539230.22006357939</v>
      </c>
    </row>
    <row r="238" spans="1:9" x14ac:dyDescent="0.3">
      <c r="A238" s="2">
        <v>214</v>
      </c>
      <c r="B238" s="7">
        <f t="shared" si="18"/>
        <v>3265.8727862749679</v>
      </c>
      <c r="C238" s="7">
        <f t="shared" si="19"/>
        <v>1306.4284409120785</v>
      </c>
      <c r="D238" s="7">
        <f t="shared" si="22"/>
        <v>566811.99233899533</v>
      </c>
      <c r="F238" s="2">
        <v>214</v>
      </c>
      <c r="G238" s="7">
        <f t="shared" si="20"/>
        <v>3064.4652737300639</v>
      </c>
      <c r="H238" s="7">
        <f t="shared" si="21"/>
        <v>1291.9057355689924</v>
      </c>
      <c r="I238" s="7">
        <f t="shared" si="23"/>
        <v>536165.75478984928</v>
      </c>
    </row>
    <row r="239" spans="1:9" x14ac:dyDescent="0.3">
      <c r="A239" s="2">
        <v>215</v>
      </c>
      <c r="B239" s="7">
        <f t="shared" si="18"/>
        <v>3273.3570780768482</v>
      </c>
      <c r="C239" s="7">
        <f t="shared" si="19"/>
        <v>1298.9441491101984</v>
      </c>
      <c r="D239" s="7">
        <f t="shared" si="22"/>
        <v>563538.63526091853</v>
      </c>
      <c r="F239" s="2">
        <v>215</v>
      </c>
      <c r="G239" s="7">
        <f t="shared" si="20"/>
        <v>3071.8072217817094</v>
      </c>
      <c r="H239" s="7">
        <f t="shared" si="21"/>
        <v>1284.5637875173475</v>
      </c>
      <c r="I239" s="7">
        <f t="shared" si="23"/>
        <v>533093.94756806758</v>
      </c>
    </row>
    <row r="240" spans="1:9" x14ac:dyDescent="0.3">
      <c r="A240" s="2">
        <v>216</v>
      </c>
      <c r="B240" s="7">
        <f t="shared" si="18"/>
        <v>3280.8585213807737</v>
      </c>
      <c r="C240" s="7">
        <f t="shared" si="19"/>
        <v>1291.4427058062722</v>
      </c>
      <c r="D240" s="7">
        <f t="shared" si="22"/>
        <v>560257.77673953772</v>
      </c>
      <c r="F240" s="2">
        <v>216</v>
      </c>
      <c r="G240" s="7">
        <f t="shared" si="20"/>
        <v>3079.1667599172279</v>
      </c>
      <c r="H240" s="7">
        <f t="shared" si="21"/>
        <v>1277.2042493818287</v>
      </c>
      <c r="I240" s="7">
        <f t="shared" si="23"/>
        <v>530014.7808081503</v>
      </c>
    </row>
    <row r="241" spans="1:9" x14ac:dyDescent="0.3">
      <c r="A241" s="2">
        <v>217</v>
      </c>
      <c r="B241" s="7">
        <f t="shared" si="18"/>
        <v>3288.377155492271</v>
      </c>
      <c r="C241" s="7">
        <f t="shared" si="19"/>
        <v>1283.9240716947745</v>
      </c>
      <c r="D241" s="7">
        <f t="shared" si="22"/>
        <v>556969.3995840454</v>
      </c>
      <c r="F241" s="2">
        <v>217</v>
      </c>
      <c r="G241" s="7">
        <f t="shared" si="20"/>
        <v>3086.5439302795298</v>
      </c>
      <c r="H241" s="7">
        <f t="shared" si="21"/>
        <v>1269.8270790195272</v>
      </c>
      <c r="I241" s="7">
        <f t="shared" si="23"/>
        <v>526928.23687787075</v>
      </c>
    </row>
    <row r="242" spans="1:9" x14ac:dyDescent="0.3">
      <c r="A242" s="2">
        <v>218</v>
      </c>
      <c r="B242" s="7">
        <f t="shared" si="18"/>
        <v>3295.9130198069411</v>
      </c>
      <c r="C242" s="7">
        <f t="shared" si="19"/>
        <v>1276.3882073801046</v>
      </c>
      <c r="D242" s="7">
        <f t="shared" si="22"/>
        <v>553673.48656423844</v>
      </c>
      <c r="F242" s="2">
        <v>218</v>
      </c>
      <c r="G242" s="7">
        <f t="shared" si="20"/>
        <v>3093.9387751124914</v>
      </c>
      <c r="H242" s="7">
        <f t="shared" si="21"/>
        <v>1262.4322341865657</v>
      </c>
      <c r="I242" s="7">
        <f t="shared" si="23"/>
        <v>523834.29810275824</v>
      </c>
    </row>
    <row r="243" spans="1:9" x14ac:dyDescent="0.3">
      <c r="A243" s="2">
        <v>219</v>
      </c>
      <c r="B243" s="7">
        <f t="shared" si="18"/>
        <v>3303.4661538106657</v>
      </c>
      <c r="C243" s="7">
        <f t="shared" si="19"/>
        <v>1268.8350733763805</v>
      </c>
      <c r="D243" s="7">
        <f t="shared" si="22"/>
        <v>550370.02041042782</v>
      </c>
      <c r="F243" s="2">
        <v>219</v>
      </c>
      <c r="G243" s="7">
        <f t="shared" si="20"/>
        <v>3101.3513367611981</v>
      </c>
      <c r="H243" s="7">
        <f t="shared" si="21"/>
        <v>1255.0196725378587</v>
      </c>
      <c r="I243" s="7">
        <f t="shared" si="23"/>
        <v>520732.94676599704</v>
      </c>
    </row>
    <row r="244" spans="1:9" x14ac:dyDescent="0.3">
      <c r="A244" s="2">
        <v>220</v>
      </c>
      <c r="B244" s="7">
        <f t="shared" si="18"/>
        <v>3311.0365970798152</v>
      </c>
      <c r="C244" s="7">
        <f t="shared" si="19"/>
        <v>1261.2646301072311</v>
      </c>
      <c r="D244" s="7">
        <f t="shared" si="22"/>
        <v>547058.98381334799</v>
      </c>
      <c r="F244" s="2">
        <v>220</v>
      </c>
      <c r="G244" s="7">
        <f t="shared" si="20"/>
        <v>3108.7816576721884</v>
      </c>
      <c r="H244" s="7">
        <f t="shared" si="21"/>
        <v>1247.5893516268684</v>
      </c>
      <c r="I244" s="7">
        <f t="shared" si="23"/>
        <v>517624.16510832484</v>
      </c>
    </row>
    <row r="245" spans="1:9" x14ac:dyDescent="0.3">
      <c r="A245" s="2">
        <v>221</v>
      </c>
      <c r="B245" s="7">
        <f t="shared" si="18"/>
        <v>3318.6243892814564</v>
      </c>
      <c r="C245" s="7">
        <f t="shared" si="19"/>
        <v>1253.67683790559</v>
      </c>
      <c r="D245" s="7">
        <f t="shared" si="22"/>
        <v>543740.3594240665</v>
      </c>
      <c r="F245" s="2">
        <v>221</v>
      </c>
      <c r="G245" s="7">
        <f t="shared" si="20"/>
        <v>3116.2297803936945</v>
      </c>
      <c r="H245" s="7">
        <f t="shared" si="21"/>
        <v>1240.1412289053621</v>
      </c>
      <c r="I245" s="7">
        <f t="shared" si="23"/>
        <v>514507.93532793113</v>
      </c>
    </row>
    <row r="246" spans="1:9" x14ac:dyDescent="0.3">
      <c r="A246" s="2">
        <v>222</v>
      </c>
      <c r="B246" s="7">
        <f t="shared" si="18"/>
        <v>3326.2295701735598</v>
      </c>
      <c r="C246" s="7">
        <f t="shared" si="19"/>
        <v>1246.0716570134866</v>
      </c>
      <c r="D246" s="7">
        <f t="shared" si="22"/>
        <v>540414.12985389295</v>
      </c>
      <c r="F246" s="2">
        <v>222</v>
      </c>
      <c r="G246" s="7">
        <f t="shared" si="20"/>
        <v>3123.6957475758882</v>
      </c>
      <c r="H246" s="7">
        <f t="shared" si="21"/>
        <v>1232.6752617231687</v>
      </c>
      <c r="I246" s="7">
        <f t="shared" si="23"/>
        <v>511384.23958035524</v>
      </c>
    </row>
    <row r="247" spans="1:9" x14ac:dyDescent="0.3">
      <c r="A247" s="2">
        <v>223</v>
      </c>
      <c r="B247" s="7">
        <f t="shared" si="18"/>
        <v>3333.8521796052073</v>
      </c>
      <c r="C247" s="7">
        <f t="shared" si="19"/>
        <v>1238.4490475818388</v>
      </c>
      <c r="D247" s="7">
        <f t="shared" si="22"/>
        <v>537080.27767428779</v>
      </c>
      <c r="F247" s="2">
        <v>223</v>
      </c>
      <c r="G247" s="7">
        <f t="shared" si="20"/>
        <v>3131.1796019711219</v>
      </c>
      <c r="H247" s="7">
        <f t="shared" si="21"/>
        <v>1225.1914073279349</v>
      </c>
      <c r="I247" s="7">
        <f t="shared" si="23"/>
        <v>508253.05997838412</v>
      </c>
    </row>
    <row r="248" spans="1:9" x14ac:dyDescent="0.3">
      <c r="A248" s="2">
        <v>224</v>
      </c>
      <c r="B248" s="7">
        <f t="shared" si="18"/>
        <v>3341.4922575168025</v>
      </c>
      <c r="C248" s="7">
        <f t="shared" si="19"/>
        <v>1230.8089696702436</v>
      </c>
      <c r="D248" s="7">
        <f t="shared" si="22"/>
        <v>533738.78541677096</v>
      </c>
      <c r="F248" s="2">
        <v>224</v>
      </c>
      <c r="G248" s="7">
        <f t="shared" si="20"/>
        <v>3138.6813864341775</v>
      </c>
      <c r="H248" s="7">
        <f t="shared" si="21"/>
        <v>1217.6896228648791</v>
      </c>
      <c r="I248" s="7">
        <f t="shared" si="23"/>
        <v>505114.37859194994</v>
      </c>
    </row>
    <row r="249" spans="1:9" x14ac:dyDescent="0.3">
      <c r="A249" s="2">
        <v>225</v>
      </c>
      <c r="B249" s="7">
        <f t="shared" si="18"/>
        <v>3349.1498439402785</v>
      </c>
      <c r="C249" s="7">
        <f t="shared" si="19"/>
        <v>1223.1513832467676</v>
      </c>
      <c r="D249" s="7">
        <f t="shared" si="22"/>
        <v>530389.63557283068</v>
      </c>
      <c r="F249" s="2">
        <v>225</v>
      </c>
      <c r="G249" s="7">
        <f t="shared" si="20"/>
        <v>3146.2011439225093</v>
      </c>
      <c r="H249" s="7">
        <f t="shared" si="21"/>
        <v>1210.1698653765472</v>
      </c>
      <c r="I249" s="7">
        <f t="shared" si="23"/>
        <v>501968.17744802742</v>
      </c>
    </row>
    <row r="250" spans="1:9" x14ac:dyDescent="0.3">
      <c r="A250" s="2">
        <v>226</v>
      </c>
      <c r="B250" s="7">
        <f t="shared" si="18"/>
        <v>3356.8249789993079</v>
      </c>
      <c r="C250" s="7">
        <f t="shared" si="19"/>
        <v>1215.4762481877378</v>
      </c>
      <c r="D250" s="7">
        <f t="shared" si="22"/>
        <v>527032.81059383135</v>
      </c>
      <c r="F250" s="2">
        <v>226</v>
      </c>
      <c r="G250" s="7">
        <f t="shared" si="20"/>
        <v>3153.7389174964906</v>
      </c>
      <c r="H250" s="7">
        <f t="shared" si="21"/>
        <v>1202.6320918025663</v>
      </c>
      <c r="I250" s="7">
        <f t="shared" si="23"/>
        <v>498814.43853053096</v>
      </c>
    </row>
    <row r="251" spans="1:9" x14ac:dyDescent="0.3">
      <c r="A251" s="2">
        <v>227</v>
      </c>
      <c r="B251" s="7">
        <f t="shared" si="18"/>
        <v>3364.5177029095148</v>
      </c>
      <c r="C251" s="7">
        <f t="shared" si="19"/>
        <v>1207.7835242775309</v>
      </c>
      <c r="D251" s="7">
        <f t="shared" si="22"/>
        <v>523668.29289092182</v>
      </c>
      <c r="F251" s="2">
        <v>227</v>
      </c>
      <c r="G251" s="7">
        <f t="shared" si="20"/>
        <v>3161.2947503196592</v>
      </c>
      <c r="H251" s="7">
        <f t="shared" si="21"/>
        <v>1195.0762589793976</v>
      </c>
      <c r="I251" s="7">
        <f t="shared" si="23"/>
        <v>495653.14378021128</v>
      </c>
    </row>
    <row r="252" spans="1:9" x14ac:dyDescent="0.3">
      <c r="A252" s="2">
        <v>228</v>
      </c>
      <c r="B252" s="7">
        <f t="shared" si="18"/>
        <v>3372.2280559786827</v>
      </c>
      <c r="C252" s="7">
        <f t="shared" si="19"/>
        <v>1200.0731712083634</v>
      </c>
      <c r="D252" s="7">
        <f t="shared" si="22"/>
        <v>520296.06483494316</v>
      </c>
      <c r="F252" s="2">
        <v>228</v>
      </c>
      <c r="G252" s="7">
        <f t="shared" si="20"/>
        <v>3168.8686856589666</v>
      </c>
      <c r="H252" s="7">
        <f t="shared" si="21"/>
        <v>1187.5023236400903</v>
      </c>
      <c r="I252" s="7">
        <f t="shared" si="23"/>
        <v>492484.27509455231</v>
      </c>
    </row>
    <row r="253" spans="1:9" x14ac:dyDescent="0.3">
      <c r="A253" s="2">
        <v>229</v>
      </c>
      <c r="B253" s="7">
        <f t="shared" si="18"/>
        <v>3379.9560786069674</v>
      </c>
      <c r="C253" s="7">
        <f t="shared" si="19"/>
        <v>1192.3451485800788</v>
      </c>
      <c r="D253" s="7">
        <f t="shared" si="22"/>
        <v>516916.10875633621</v>
      </c>
      <c r="F253" s="2">
        <v>229</v>
      </c>
      <c r="G253" s="7">
        <f t="shared" si="20"/>
        <v>3176.4607668850249</v>
      </c>
      <c r="H253" s="7">
        <f t="shared" si="21"/>
        <v>1179.9102424140322</v>
      </c>
      <c r="I253" s="7">
        <f t="shared" si="23"/>
        <v>489307.81432766729</v>
      </c>
    </row>
    <row r="254" spans="1:9" x14ac:dyDescent="0.3">
      <c r="A254" s="2">
        <v>230</v>
      </c>
      <c r="B254" s="7">
        <f t="shared" si="18"/>
        <v>3387.7018112871083</v>
      </c>
      <c r="C254" s="7">
        <f t="shared" si="19"/>
        <v>1184.5994158999379</v>
      </c>
      <c r="D254" s="7">
        <f t="shared" si="22"/>
        <v>513528.40694504912</v>
      </c>
      <c r="F254" s="2">
        <v>230</v>
      </c>
      <c r="G254" s="7">
        <f t="shared" si="20"/>
        <v>3184.0710374723531</v>
      </c>
      <c r="H254" s="7">
        <f t="shared" si="21"/>
        <v>1172.2999718267035</v>
      </c>
      <c r="I254" s="7">
        <f t="shared" si="23"/>
        <v>486123.74329019495</v>
      </c>
    </row>
    <row r="255" spans="1:9" x14ac:dyDescent="0.3">
      <c r="A255" s="2">
        <v>231</v>
      </c>
      <c r="B255" s="7">
        <f t="shared" si="18"/>
        <v>3395.4652946046408</v>
      </c>
      <c r="C255" s="7">
        <f t="shared" si="19"/>
        <v>1176.8359325824051</v>
      </c>
      <c r="D255" s="7">
        <f t="shared" si="22"/>
        <v>510132.94165044447</v>
      </c>
      <c r="F255" s="2">
        <v>231</v>
      </c>
      <c r="G255" s="7">
        <f t="shared" si="20"/>
        <v>3191.6995409996302</v>
      </c>
      <c r="H255" s="7">
        <f t="shared" si="21"/>
        <v>1164.6714682994257</v>
      </c>
      <c r="I255" s="7">
        <f t="shared" si="23"/>
        <v>482932.04374919535</v>
      </c>
    </row>
    <row r="256" spans="1:9" x14ac:dyDescent="0.3">
      <c r="A256" s="2">
        <v>232</v>
      </c>
      <c r="B256" s="7">
        <f t="shared" si="18"/>
        <v>3403.2465692381106</v>
      </c>
      <c r="C256" s="7">
        <f t="shared" si="19"/>
        <v>1169.054657948936</v>
      </c>
      <c r="D256" s="7">
        <f t="shared" si="22"/>
        <v>506729.69508120633</v>
      </c>
      <c r="F256" s="2">
        <v>232</v>
      </c>
      <c r="G256" s="7">
        <f t="shared" si="20"/>
        <v>3199.3463211499425</v>
      </c>
      <c r="H256" s="7">
        <f t="shared" si="21"/>
        <v>1157.0246881491144</v>
      </c>
      <c r="I256" s="7">
        <f t="shared" si="23"/>
        <v>479732.69742804539</v>
      </c>
    </row>
    <row r="257" spans="1:9" x14ac:dyDescent="0.3">
      <c r="A257" s="2">
        <v>233</v>
      </c>
      <c r="B257" s="7">
        <f t="shared" si="18"/>
        <v>3411.0456759592807</v>
      </c>
      <c r="C257" s="7">
        <f t="shared" si="19"/>
        <v>1161.2555512277654</v>
      </c>
      <c r="D257" s="7">
        <f t="shared" si="22"/>
        <v>503318.64940524707</v>
      </c>
      <c r="F257" s="2">
        <v>233</v>
      </c>
      <c r="G257" s="7">
        <f t="shared" si="20"/>
        <v>3207.0114217110308</v>
      </c>
      <c r="H257" s="7">
        <f t="shared" si="21"/>
        <v>1149.359587588026</v>
      </c>
      <c r="I257" s="7">
        <f t="shared" si="23"/>
        <v>476525.68600633438</v>
      </c>
    </row>
    <row r="258" spans="1:9" x14ac:dyDescent="0.3">
      <c r="A258" s="2">
        <v>234</v>
      </c>
      <c r="B258" s="7">
        <f t="shared" si="18"/>
        <v>3418.8626556333543</v>
      </c>
      <c r="C258" s="7">
        <f t="shared" si="19"/>
        <v>1153.4385715536919</v>
      </c>
      <c r="D258" s="7">
        <f t="shared" si="22"/>
        <v>499899.7867496137</v>
      </c>
      <c r="F258" s="2">
        <v>234</v>
      </c>
      <c r="G258" s="7">
        <f t="shared" si="20"/>
        <v>3214.6948865755471</v>
      </c>
      <c r="H258" s="7">
        <f t="shared" si="21"/>
        <v>1141.6761227235099</v>
      </c>
      <c r="I258" s="7">
        <f t="shared" si="23"/>
        <v>473310.99111975881</v>
      </c>
    </row>
    <row r="259" spans="1:9" x14ac:dyDescent="0.3">
      <c r="A259" s="2">
        <v>235</v>
      </c>
      <c r="B259" s="7">
        <f t="shared" si="18"/>
        <v>3426.6975492191809</v>
      </c>
      <c r="C259" s="7">
        <f t="shared" si="19"/>
        <v>1145.6036779678655</v>
      </c>
      <c r="D259" s="7">
        <f t="shared" si="22"/>
        <v>496473.08920039452</v>
      </c>
      <c r="F259" s="2">
        <v>235</v>
      </c>
      <c r="G259" s="7">
        <f t="shared" si="20"/>
        <v>3222.3967597413007</v>
      </c>
      <c r="H259" s="7">
        <f t="shared" si="21"/>
        <v>1133.9742495577559</v>
      </c>
      <c r="I259" s="7">
        <f t="shared" si="23"/>
        <v>470088.59436001751</v>
      </c>
    </row>
    <row r="260" spans="1:9" x14ac:dyDescent="0.3">
      <c r="A260" s="2">
        <v>236</v>
      </c>
      <c r="B260" s="7">
        <f t="shared" si="18"/>
        <v>3434.5503977694743</v>
      </c>
      <c r="C260" s="7">
        <f t="shared" si="19"/>
        <v>1137.7508294175718</v>
      </c>
      <c r="D260" s="7">
        <f t="shared" si="22"/>
        <v>493038.53880262503</v>
      </c>
      <c r="F260" s="2">
        <v>236</v>
      </c>
      <c r="G260" s="7">
        <f t="shared" si="20"/>
        <v>3230.1170853115141</v>
      </c>
      <c r="H260" s="7">
        <f t="shared" si="21"/>
        <v>1126.2539239875425</v>
      </c>
      <c r="I260" s="7">
        <f t="shared" si="23"/>
        <v>466858.47727470601</v>
      </c>
    </row>
    <row r="261" spans="1:9" x14ac:dyDescent="0.3">
      <c r="A261" s="2">
        <v>237</v>
      </c>
      <c r="B261" s="7">
        <f t="shared" si="18"/>
        <v>3442.4212424310294</v>
      </c>
      <c r="C261" s="7">
        <f t="shared" si="19"/>
        <v>1129.8799847560167</v>
      </c>
      <c r="D261" s="7">
        <f t="shared" si="22"/>
        <v>489596.11756019399</v>
      </c>
      <c r="F261" s="2">
        <v>237</v>
      </c>
      <c r="G261" s="7">
        <f t="shared" si="20"/>
        <v>3237.8559074950731</v>
      </c>
      <c r="H261" s="7">
        <f t="shared" si="21"/>
        <v>1118.5151018039835</v>
      </c>
      <c r="I261" s="7">
        <f t="shared" si="23"/>
        <v>463620.62136721093</v>
      </c>
    </row>
    <row r="262" spans="1:9" x14ac:dyDescent="0.3">
      <c r="A262" s="2">
        <v>238</v>
      </c>
      <c r="B262" s="7">
        <f t="shared" si="18"/>
        <v>3450.310124444934</v>
      </c>
      <c r="C262" s="7">
        <f t="shared" si="19"/>
        <v>1121.9911027421122</v>
      </c>
      <c r="D262" s="7">
        <f t="shared" si="22"/>
        <v>486145.80743574904</v>
      </c>
      <c r="F262" s="2">
        <v>238</v>
      </c>
      <c r="G262" s="7">
        <f t="shared" si="20"/>
        <v>3245.6132706067801</v>
      </c>
      <c r="H262" s="7">
        <f t="shared" si="21"/>
        <v>1110.7577386922767</v>
      </c>
      <c r="I262" s="7">
        <f t="shared" si="23"/>
        <v>460375.00809660414</v>
      </c>
    </row>
    <row r="263" spans="1:9" x14ac:dyDescent="0.3">
      <c r="A263" s="2">
        <v>239</v>
      </c>
      <c r="B263" s="7">
        <f t="shared" si="18"/>
        <v>3458.2170851467872</v>
      </c>
      <c r="C263" s="7">
        <f t="shared" si="19"/>
        <v>1114.0841420402594</v>
      </c>
      <c r="D263" s="7">
        <f t="shared" si="22"/>
        <v>482687.59035060223</v>
      </c>
      <c r="F263" s="2">
        <v>239</v>
      </c>
      <c r="G263" s="7">
        <f t="shared" si="20"/>
        <v>3253.3892190676092</v>
      </c>
      <c r="H263" s="7">
        <f t="shared" si="21"/>
        <v>1102.981790231448</v>
      </c>
      <c r="I263" s="7">
        <f t="shared" si="23"/>
        <v>457121.61887753656</v>
      </c>
    </row>
    <row r="264" spans="1:9" x14ac:dyDescent="0.3">
      <c r="A264" s="2">
        <v>240</v>
      </c>
      <c r="B264" s="7">
        <f t="shared" si="18"/>
        <v>3466.1421659669154</v>
      </c>
      <c r="C264" s="7">
        <f t="shared" si="19"/>
        <v>1106.159061220131</v>
      </c>
      <c r="D264" s="7">
        <f t="shared" si="22"/>
        <v>479221.44818463532</v>
      </c>
      <c r="F264" s="2">
        <v>240</v>
      </c>
      <c r="G264" s="7">
        <f t="shared" si="20"/>
        <v>3261.1837974049586</v>
      </c>
      <c r="H264" s="7">
        <f t="shared" si="21"/>
        <v>1095.1872118940985</v>
      </c>
      <c r="I264" s="7">
        <f t="shared" si="23"/>
        <v>453860.43508013157</v>
      </c>
    </row>
    <row r="265" spans="1:9" x14ac:dyDescent="0.3">
      <c r="A265" s="2">
        <v>241</v>
      </c>
      <c r="B265" s="7">
        <f t="shared" si="18"/>
        <v>3474.0854084305893</v>
      </c>
      <c r="C265" s="7">
        <f t="shared" si="19"/>
        <v>1098.2158187564571</v>
      </c>
      <c r="D265" s="7">
        <f t="shared" si="22"/>
        <v>475747.36277620471</v>
      </c>
      <c r="F265" s="2">
        <v>241</v>
      </c>
      <c r="G265" s="7">
        <f t="shared" si="20"/>
        <v>3268.9970502529077</v>
      </c>
      <c r="H265" s="7">
        <f t="shared" si="21"/>
        <v>1087.3739590461491</v>
      </c>
      <c r="I265" s="7">
        <f t="shared" si="23"/>
        <v>450591.43802987866</v>
      </c>
    </row>
    <row r="266" spans="1:9" x14ac:dyDescent="0.3">
      <c r="A266" s="2">
        <v>242</v>
      </c>
      <c r="B266" s="7">
        <f t="shared" si="18"/>
        <v>3482.0468541582427</v>
      </c>
      <c r="C266" s="7">
        <f t="shared" si="19"/>
        <v>1090.2543730288039</v>
      </c>
      <c r="D266" s="7">
        <f t="shared" si="22"/>
        <v>472265.31592204649</v>
      </c>
      <c r="F266" s="2">
        <v>242</v>
      </c>
      <c r="G266" s="7">
        <f t="shared" si="20"/>
        <v>3276.8290223524714</v>
      </c>
      <c r="H266" s="7">
        <f t="shared" si="21"/>
        <v>1079.5419869465848</v>
      </c>
      <c r="I266" s="7">
        <f t="shared" si="23"/>
        <v>447314.60900752619</v>
      </c>
    </row>
    <row r="267" spans="1:9" x14ac:dyDescent="0.3">
      <c r="A267" s="2">
        <v>243</v>
      </c>
      <c r="B267" s="7">
        <f t="shared" si="18"/>
        <v>3490.0265448656883</v>
      </c>
      <c r="C267" s="7">
        <f t="shared" si="19"/>
        <v>1082.2746823213574</v>
      </c>
      <c r="D267" s="7">
        <f t="shared" si="22"/>
        <v>468775.2893771808</v>
      </c>
      <c r="F267" s="2">
        <v>243</v>
      </c>
      <c r="G267" s="7">
        <f t="shared" si="20"/>
        <v>3284.679758551858</v>
      </c>
      <c r="H267" s="7">
        <f t="shared" si="21"/>
        <v>1071.6912507471986</v>
      </c>
      <c r="I267" s="7">
        <f t="shared" si="23"/>
        <v>444029.92924897431</v>
      </c>
    </row>
    <row r="268" spans="1:9" x14ac:dyDescent="0.3">
      <c r="A268" s="2">
        <v>244</v>
      </c>
      <c r="B268" s="7">
        <f t="shared" si="18"/>
        <v>3498.0245223643392</v>
      </c>
      <c r="C268" s="7">
        <f t="shared" si="19"/>
        <v>1074.276704822707</v>
      </c>
      <c r="D268" s="7">
        <f t="shared" si="22"/>
        <v>465277.26485481649</v>
      </c>
      <c r="F268" s="2">
        <v>244</v>
      </c>
      <c r="G268" s="7">
        <f t="shared" si="20"/>
        <v>3292.5493038067216</v>
      </c>
      <c r="H268" s="7">
        <f t="shared" si="21"/>
        <v>1063.8217054923348</v>
      </c>
      <c r="I268" s="7">
        <f t="shared" si="23"/>
        <v>440737.37994516757</v>
      </c>
    </row>
    <row r="269" spans="1:9" x14ac:dyDescent="0.3">
      <c r="A269" s="2">
        <v>245</v>
      </c>
      <c r="B269" s="7">
        <f t="shared" si="18"/>
        <v>3506.040828561424</v>
      </c>
      <c r="C269" s="7">
        <f t="shared" si="19"/>
        <v>1066.260398625622</v>
      </c>
      <c r="D269" s="7">
        <f t="shared" si="22"/>
        <v>461771.22402625508</v>
      </c>
      <c r="F269" s="2">
        <v>245</v>
      </c>
      <c r="G269" s="7">
        <f t="shared" si="20"/>
        <v>3300.4377031804261</v>
      </c>
      <c r="H269" s="7">
        <f t="shared" si="21"/>
        <v>1055.9333061186312</v>
      </c>
      <c r="I269" s="7">
        <f t="shared" si="23"/>
        <v>437436.94224198716</v>
      </c>
    </row>
    <row r="270" spans="1:9" x14ac:dyDescent="0.3">
      <c r="A270" s="2">
        <v>246</v>
      </c>
      <c r="B270" s="7">
        <f t="shared" si="18"/>
        <v>3514.0755054602105</v>
      </c>
      <c r="C270" s="7">
        <f t="shared" si="19"/>
        <v>1058.2257217268357</v>
      </c>
      <c r="D270" s="7">
        <f t="shared" si="22"/>
        <v>458257.14852079487</v>
      </c>
      <c r="F270" s="2">
        <v>246</v>
      </c>
      <c r="G270" s="7">
        <f t="shared" si="20"/>
        <v>3308.3450018442954</v>
      </c>
      <c r="H270" s="7">
        <f t="shared" si="21"/>
        <v>1048.0260074547616</v>
      </c>
      <c r="I270" s="7">
        <f t="shared" si="23"/>
        <v>434128.59724014287</v>
      </c>
    </row>
    <row r="271" spans="1:9" x14ac:dyDescent="0.3">
      <c r="A271" s="2">
        <v>247</v>
      </c>
      <c r="B271" s="7">
        <f t="shared" si="18"/>
        <v>3522.128595160224</v>
      </c>
      <c r="C271" s="7">
        <f t="shared" si="19"/>
        <v>1050.1726320268226</v>
      </c>
      <c r="D271" s="7">
        <f t="shared" si="22"/>
        <v>454735.01992563467</v>
      </c>
      <c r="F271" s="2">
        <v>247</v>
      </c>
      <c r="G271" s="7">
        <f t="shared" si="20"/>
        <v>3316.2712450778808</v>
      </c>
      <c r="H271" s="7">
        <f t="shared" si="21"/>
        <v>1040.0997642211762</v>
      </c>
      <c r="I271" s="7">
        <f t="shared" si="23"/>
        <v>430812.32599506498</v>
      </c>
    </row>
    <row r="272" spans="1:9" x14ac:dyDescent="0.3">
      <c r="A272" s="2">
        <v>248</v>
      </c>
      <c r="B272" s="7">
        <f t="shared" si="18"/>
        <v>3530.2001398574657</v>
      </c>
      <c r="C272" s="7">
        <f t="shared" si="19"/>
        <v>1042.1010873295804</v>
      </c>
      <c r="D272" s="7">
        <f t="shared" si="22"/>
        <v>451204.81978577719</v>
      </c>
      <c r="F272" s="2">
        <v>248</v>
      </c>
      <c r="G272" s="7">
        <f t="shared" si="20"/>
        <v>3324.2164782692125</v>
      </c>
      <c r="H272" s="7">
        <f t="shared" si="21"/>
        <v>1032.1545310298436</v>
      </c>
      <c r="I272" s="7">
        <f t="shared" si="23"/>
        <v>427488.10951679578</v>
      </c>
    </row>
    <row r="273" spans="1:9" x14ac:dyDescent="0.3">
      <c r="A273" s="2">
        <v>249</v>
      </c>
      <c r="B273" s="7">
        <f t="shared" si="18"/>
        <v>3538.2901818446394</v>
      </c>
      <c r="C273" s="7">
        <f t="shared" si="19"/>
        <v>1034.011045342407</v>
      </c>
      <c r="D273" s="7">
        <f t="shared" si="22"/>
        <v>447666.52960393258</v>
      </c>
      <c r="F273" s="2">
        <v>249</v>
      </c>
      <c r="G273" s="7">
        <f t="shared" si="20"/>
        <v>3332.1807469150663</v>
      </c>
      <c r="H273" s="7">
        <f t="shared" si="21"/>
        <v>1024.1902623839906</v>
      </c>
      <c r="I273" s="7">
        <f t="shared" si="23"/>
        <v>424155.92876988073</v>
      </c>
    </row>
    <row r="274" spans="1:9" x14ac:dyDescent="0.3">
      <c r="A274" s="2">
        <v>250</v>
      </c>
      <c r="B274" s="7">
        <f t="shared" si="18"/>
        <v>3546.3987635113667</v>
      </c>
      <c r="C274" s="7">
        <f t="shared" si="19"/>
        <v>1025.9024636756794</v>
      </c>
      <c r="D274" s="7">
        <f t="shared" si="22"/>
        <v>444120.13084042119</v>
      </c>
      <c r="F274" s="2">
        <v>250</v>
      </c>
      <c r="G274" s="7">
        <f t="shared" si="20"/>
        <v>3340.1640966212167</v>
      </c>
      <c r="H274" s="7">
        <f t="shared" si="21"/>
        <v>1016.2069126778398</v>
      </c>
      <c r="I274" s="7">
        <f t="shared" si="23"/>
        <v>420815.76467325952</v>
      </c>
    </row>
    <row r="275" spans="1:9" x14ac:dyDescent="0.3">
      <c r="A275" s="2">
        <v>251</v>
      </c>
      <c r="B275" s="7">
        <f t="shared" si="18"/>
        <v>3554.525927344413</v>
      </c>
      <c r="C275" s="7">
        <f t="shared" si="19"/>
        <v>1017.7752998426329</v>
      </c>
      <c r="D275" s="7">
        <f t="shared" si="22"/>
        <v>440565.60491307679</v>
      </c>
      <c r="F275" s="2">
        <v>251</v>
      </c>
      <c r="G275" s="7">
        <f t="shared" si="20"/>
        <v>3348.1665731027051</v>
      </c>
      <c r="H275" s="7">
        <f t="shared" si="21"/>
        <v>1008.2044361963513</v>
      </c>
      <c r="I275" s="7">
        <f t="shared" si="23"/>
        <v>417467.59810015681</v>
      </c>
    </row>
    <row r="276" spans="1:9" x14ac:dyDescent="0.3">
      <c r="A276" s="2">
        <v>252</v>
      </c>
      <c r="B276" s="7">
        <f t="shared" si="18"/>
        <v>3562.671715927911</v>
      </c>
      <c r="C276" s="7">
        <f t="shared" si="19"/>
        <v>1009.6295112591351</v>
      </c>
      <c r="D276" s="7">
        <f t="shared" si="22"/>
        <v>437002.9331971489</v>
      </c>
      <c r="F276" s="2">
        <v>252</v>
      </c>
      <c r="G276" s="7">
        <f t="shared" si="20"/>
        <v>3356.188222184097</v>
      </c>
      <c r="H276" s="7">
        <f t="shared" si="21"/>
        <v>1000.1827871149593</v>
      </c>
      <c r="I276" s="7">
        <f t="shared" si="23"/>
        <v>414111.40987797274</v>
      </c>
    </row>
    <row r="277" spans="1:9" x14ac:dyDescent="0.3">
      <c r="A277" s="2">
        <v>253</v>
      </c>
      <c r="B277" s="7">
        <f t="shared" si="18"/>
        <v>3570.8361719435788</v>
      </c>
      <c r="C277" s="7">
        <f t="shared" si="19"/>
        <v>1001.4650552434671</v>
      </c>
      <c r="D277" s="7">
        <f t="shared" si="22"/>
        <v>433432.09702520532</v>
      </c>
      <c r="F277" s="2">
        <v>253</v>
      </c>
      <c r="G277" s="7">
        <f t="shared" si="20"/>
        <v>3364.2290897997464</v>
      </c>
      <c r="H277" s="7">
        <f t="shared" si="21"/>
        <v>992.14191949930989</v>
      </c>
      <c r="I277" s="7">
        <f t="shared" si="23"/>
        <v>410747.18078817299</v>
      </c>
    </row>
    <row r="278" spans="1:9" x14ac:dyDescent="0.3">
      <c r="A278" s="2">
        <v>254</v>
      </c>
      <c r="B278" s="7">
        <f t="shared" si="18"/>
        <v>3579.01933817095</v>
      </c>
      <c r="C278" s="7">
        <f t="shared" si="19"/>
        <v>993.28188901609633</v>
      </c>
      <c r="D278" s="7">
        <f t="shared" si="22"/>
        <v>429853.07768703438</v>
      </c>
      <c r="F278" s="2">
        <v>254</v>
      </c>
      <c r="G278" s="7">
        <f t="shared" si="20"/>
        <v>3372.2892219940586</v>
      </c>
      <c r="H278" s="7">
        <f t="shared" si="21"/>
        <v>984.08178730499822</v>
      </c>
      <c r="I278" s="7">
        <f t="shared" si="23"/>
        <v>407374.89156617894</v>
      </c>
    </row>
    <row r="279" spans="1:9" x14ac:dyDescent="0.3">
      <c r="A279" s="2">
        <v>255</v>
      </c>
      <c r="B279" s="7">
        <f t="shared" si="18"/>
        <v>3587.2212574875916</v>
      </c>
      <c r="C279" s="7">
        <f t="shared" si="19"/>
        <v>985.07996969945464</v>
      </c>
      <c r="D279" s="7">
        <f t="shared" si="22"/>
        <v>426265.85642954678</v>
      </c>
      <c r="F279" s="2">
        <v>255</v>
      </c>
      <c r="G279" s="7">
        <f t="shared" si="20"/>
        <v>3380.368664921753</v>
      </c>
      <c r="H279" s="7">
        <f t="shared" si="21"/>
        <v>976.0023443773041</v>
      </c>
      <c r="I279" s="7">
        <f t="shared" si="23"/>
        <v>403994.52290125721</v>
      </c>
    </row>
    <row r="280" spans="1:9" x14ac:dyDescent="0.3">
      <c r="A280" s="2">
        <v>256</v>
      </c>
      <c r="B280" s="7">
        <f t="shared" si="18"/>
        <v>3595.4419728693333</v>
      </c>
      <c r="C280" s="7">
        <f t="shared" si="19"/>
        <v>976.85925431771204</v>
      </c>
      <c r="D280" s="7">
        <f t="shared" si="22"/>
        <v>422670.41445667745</v>
      </c>
      <c r="F280" s="2">
        <v>256</v>
      </c>
      <c r="G280" s="7">
        <f t="shared" si="20"/>
        <v>3388.4674648481277</v>
      </c>
      <c r="H280" s="7">
        <f t="shared" si="21"/>
        <v>967.90354445092908</v>
      </c>
      <c r="I280" s="7">
        <f t="shared" si="23"/>
        <v>400606.05543640908</v>
      </c>
    </row>
    <row r="281" spans="1:9" x14ac:dyDescent="0.3">
      <c r="A281" s="2">
        <v>257</v>
      </c>
      <c r="B281" s="7">
        <f t="shared" si="18"/>
        <v>3603.6815273904926</v>
      </c>
      <c r="C281" s="7">
        <f t="shared" si="19"/>
        <v>968.61969979655328</v>
      </c>
      <c r="D281" s="7">
        <f t="shared" si="22"/>
        <v>419066.73292928695</v>
      </c>
      <c r="F281" s="2">
        <v>257</v>
      </c>
      <c r="G281" s="7">
        <f t="shared" si="20"/>
        <v>3396.5856681493265</v>
      </c>
      <c r="H281" s="7">
        <f t="shared" si="21"/>
        <v>959.78534114973047</v>
      </c>
      <c r="I281" s="7">
        <f t="shared" si="23"/>
        <v>397209.46976825973</v>
      </c>
    </row>
    <row r="282" spans="1:9" x14ac:dyDescent="0.3">
      <c r="A282" s="2">
        <v>258</v>
      </c>
      <c r="B282" s="7">
        <f t="shared" ref="B282:B345" si="24">PPMT($C$10/12,$A282,$B$11*12,-$C$8)</f>
        <v>3611.939964224096</v>
      </c>
      <c r="C282" s="7">
        <f t="shared" ref="C282:C345" si="25">IPMT($C$10/12,$A282,$B$11*12,-$C$8)</f>
        <v>960.36126296295004</v>
      </c>
      <c r="D282" s="7">
        <f t="shared" si="22"/>
        <v>415454.79296506284</v>
      </c>
      <c r="F282" s="2">
        <v>258</v>
      </c>
      <c r="G282" s="7">
        <f t="shared" ref="G282:G345" si="26">PPMT($H$10/12,$F282,$G$11*12,-$H$8)</f>
        <v>3404.723321312601</v>
      </c>
      <c r="H282" s="7">
        <f t="shared" ref="H282:H345" si="27">IPMT($H$10/12,$F282,$G$11*12,-$H$8)</f>
        <v>951.64768798645594</v>
      </c>
      <c r="I282" s="7">
        <f t="shared" si="23"/>
        <v>393804.74644694716</v>
      </c>
    </row>
    <row r="283" spans="1:9" x14ac:dyDescent="0.3">
      <c r="A283" s="2">
        <v>259</v>
      </c>
      <c r="B283" s="7">
        <f t="shared" si="24"/>
        <v>3620.2173266421091</v>
      </c>
      <c r="C283" s="7">
        <f t="shared" si="25"/>
        <v>952.08390054493645</v>
      </c>
      <c r="D283" s="7">
        <f t="shared" ref="D283:D346" si="28">D282-B283</f>
        <v>411834.57563842071</v>
      </c>
      <c r="F283" s="2">
        <v>259</v>
      </c>
      <c r="G283" s="7">
        <f t="shared" si="26"/>
        <v>3412.8804709365791</v>
      </c>
      <c r="H283" s="7">
        <f t="shared" si="27"/>
        <v>943.49053836247776</v>
      </c>
      <c r="I283" s="7">
        <f t="shared" ref="I283:I346" si="29">I282-G283</f>
        <v>390391.86597601057</v>
      </c>
    </row>
    <row r="284" spans="1:9" x14ac:dyDescent="0.3">
      <c r="A284" s="2">
        <v>260</v>
      </c>
      <c r="B284" s="7">
        <f t="shared" si="24"/>
        <v>3628.5136580156645</v>
      </c>
      <c r="C284" s="7">
        <f t="shared" si="25"/>
        <v>943.78756917138185</v>
      </c>
      <c r="D284" s="7">
        <f t="shared" si="28"/>
        <v>408206.06198040507</v>
      </c>
      <c r="F284" s="2">
        <v>260</v>
      </c>
      <c r="G284" s="7">
        <f t="shared" si="26"/>
        <v>3421.0571637315311</v>
      </c>
      <c r="H284" s="7">
        <f t="shared" si="27"/>
        <v>935.31384556752573</v>
      </c>
      <c r="I284" s="7">
        <f t="shared" si="29"/>
        <v>386970.80881227902</v>
      </c>
    </row>
    <row r="285" spans="1:9" x14ac:dyDescent="0.3">
      <c r="A285" s="2">
        <v>261</v>
      </c>
      <c r="B285" s="7">
        <f t="shared" si="24"/>
        <v>3636.8290018152838</v>
      </c>
      <c r="C285" s="7">
        <f t="shared" si="25"/>
        <v>935.47222537176253</v>
      </c>
      <c r="D285" s="7">
        <f t="shared" si="28"/>
        <v>404569.23297858977</v>
      </c>
      <c r="F285" s="2">
        <v>261</v>
      </c>
      <c r="G285" s="7">
        <f t="shared" si="26"/>
        <v>3429.2534465196377</v>
      </c>
      <c r="H285" s="7">
        <f t="shared" si="27"/>
        <v>927.1175627794189</v>
      </c>
      <c r="I285" s="7">
        <f t="shared" si="29"/>
        <v>383541.55536575936</v>
      </c>
    </row>
    <row r="286" spans="1:9" x14ac:dyDescent="0.3">
      <c r="A286" s="2">
        <v>262</v>
      </c>
      <c r="B286" s="7">
        <f t="shared" si="24"/>
        <v>3645.1634016111107</v>
      </c>
      <c r="C286" s="7">
        <f t="shared" si="25"/>
        <v>927.13782557593572</v>
      </c>
      <c r="D286" s="7">
        <f t="shared" si="28"/>
        <v>400924.06957697868</v>
      </c>
      <c r="F286" s="2">
        <v>262</v>
      </c>
      <c r="G286" s="7">
        <f t="shared" si="26"/>
        <v>3437.4693662352574</v>
      </c>
      <c r="H286" s="7">
        <f t="shared" si="27"/>
        <v>918.90164306379882</v>
      </c>
      <c r="I286" s="7">
        <f t="shared" si="29"/>
        <v>380104.0859995241</v>
      </c>
    </row>
    <row r="287" spans="1:9" x14ac:dyDescent="0.3">
      <c r="A287" s="2">
        <v>263</v>
      </c>
      <c r="B287" s="7">
        <f t="shared" si="24"/>
        <v>3653.5169010731356</v>
      </c>
      <c r="C287" s="7">
        <f t="shared" si="25"/>
        <v>918.78432611391031</v>
      </c>
      <c r="D287" s="7">
        <f t="shared" si="28"/>
        <v>397270.55267590552</v>
      </c>
      <c r="F287" s="2">
        <v>263</v>
      </c>
      <c r="G287" s="7">
        <f t="shared" si="26"/>
        <v>3445.7049699251966</v>
      </c>
      <c r="H287" s="7">
        <f t="shared" si="27"/>
        <v>910.66603937386026</v>
      </c>
      <c r="I287" s="7">
        <f t="shared" si="29"/>
        <v>376658.38102959888</v>
      </c>
    </row>
    <row r="288" spans="1:9" x14ac:dyDescent="0.3">
      <c r="A288" s="2">
        <v>264</v>
      </c>
      <c r="B288" s="7">
        <f t="shared" si="24"/>
        <v>3661.8895439714283</v>
      </c>
      <c r="C288" s="7">
        <f t="shared" si="25"/>
        <v>910.41168321561759</v>
      </c>
      <c r="D288" s="7">
        <f t="shared" si="28"/>
        <v>393608.66313193407</v>
      </c>
      <c r="F288" s="2">
        <v>264</v>
      </c>
      <c r="G288" s="7">
        <f t="shared" si="26"/>
        <v>3453.9603047489759</v>
      </c>
      <c r="H288" s="7">
        <f t="shared" si="27"/>
        <v>902.41070455008116</v>
      </c>
      <c r="I288" s="7">
        <f t="shared" si="29"/>
        <v>373204.42072484992</v>
      </c>
    </row>
    <row r="289" spans="1:9" x14ac:dyDescent="0.3">
      <c r="A289" s="2">
        <v>265</v>
      </c>
      <c r="B289" s="7">
        <f t="shared" si="24"/>
        <v>3670.2813741763625</v>
      </c>
      <c r="C289" s="7">
        <f t="shared" si="25"/>
        <v>902.01985301068316</v>
      </c>
      <c r="D289" s="7">
        <f t="shared" si="28"/>
        <v>389938.38175775768</v>
      </c>
      <c r="F289" s="2">
        <v>265</v>
      </c>
      <c r="G289" s="7">
        <f t="shared" si="26"/>
        <v>3462.2354179791032</v>
      </c>
      <c r="H289" s="7">
        <f t="shared" si="27"/>
        <v>894.13559131995328</v>
      </c>
      <c r="I289" s="7">
        <f t="shared" si="29"/>
        <v>369742.18530687079</v>
      </c>
    </row>
    <row r="290" spans="1:9" x14ac:dyDescent="0.3">
      <c r="A290" s="2">
        <v>266</v>
      </c>
      <c r="B290" s="7">
        <f t="shared" si="24"/>
        <v>3678.6924356588506</v>
      </c>
      <c r="C290" s="7">
        <f t="shared" si="25"/>
        <v>893.60879152819564</v>
      </c>
      <c r="D290" s="7">
        <f t="shared" si="28"/>
        <v>386259.68932209886</v>
      </c>
      <c r="F290" s="2">
        <v>266</v>
      </c>
      <c r="G290" s="7">
        <f t="shared" si="26"/>
        <v>3470.5303570013452</v>
      </c>
      <c r="H290" s="7">
        <f t="shared" si="27"/>
        <v>885.84065229771159</v>
      </c>
      <c r="I290" s="7">
        <f t="shared" si="29"/>
        <v>366271.65494986944</v>
      </c>
    </row>
    <row r="291" spans="1:9" x14ac:dyDescent="0.3">
      <c r="A291" s="2">
        <v>267</v>
      </c>
      <c r="B291" s="7">
        <f t="shared" si="24"/>
        <v>3687.1227724905684</v>
      </c>
      <c r="C291" s="7">
        <f t="shared" si="25"/>
        <v>885.17845469647739</v>
      </c>
      <c r="D291" s="7">
        <f t="shared" si="28"/>
        <v>382572.56654960831</v>
      </c>
      <c r="F291" s="2">
        <v>267</v>
      </c>
      <c r="G291" s="7">
        <f t="shared" si="26"/>
        <v>3478.8451693149941</v>
      </c>
      <c r="H291" s="7">
        <f t="shared" si="27"/>
        <v>877.52583998406271</v>
      </c>
      <c r="I291" s="7">
        <f t="shared" si="29"/>
        <v>362792.80978055444</v>
      </c>
    </row>
    <row r="292" spans="1:9" x14ac:dyDescent="0.3">
      <c r="A292" s="2">
        <v>268</v>
      </c>
      <c r="B292" s="7">
        <f t="shared" si="24"/>
        <v>3695.5724288441929</v>
      </c>
      <c r="C292" s="7">
        <f t="shared" si="25"/>
        <v>876.72879834285334</v>
      </c>
      <c r="D292" s="7">
        <f t="shared" si="28"/>
        <v>378876.99412076414</v>
      </c>
      <c r="F292" s="2">
        <v>268</v>
      </c>
      <c r="G292" s="7">
        <f t="shared" si="26"/>
        <v>3487.1799025331443</v>
      </c>
      <c r="H292" s="7">
        <f t="shared" si="27"/>
        <v>869.1911067659122</v>
      </c>
      <c r="I292" s="7">
        <f t="shared" si="29"/>
        <v>359305.62987802131</v>
      </c>
    </row>
    <row r="293" spans="1:9" x14ac:dyDescent="0.3">
      <c r="A293" s="2">
        <v>269</v>
      </c>
      <c r="B293" s="7">
        <f t="shared" si="24"/>
        <v>3704.0414489936275</v>
      </c>
      <c r="C293" s="7">
        <f t="shared" si="25"/>
        <v>868.25977819341881</v>
      </c>
      <c r="D293" s="7">
        <f t="shared" si="28"/>
        <v>375172.95267177053</v>
      </c>
      <c r="F293" s="2">
        <v>269</v>
      </c>
      <c r="G293" s="7">
        <f t="shared" si="26"/>
        <v>3495.5346043829632</v>
      </c>
      <c r="H293" s="7">
        <f t="shared" si="27"/>
        <v>860.83640491609322</v>
      </c>
      <c r="I293" s="7">
        <f t="shared" si="29"/>
        <v>355810.09527363838</v>
      </c>
    </row>
    <row r="294" spans="1:9" x14ac:dyDescent="0.3">
      <c r="A294" s="2">
        <v>270</v>
      </c>
      <c r="B294" s="7">
        <f t="shared" si="24"/>
        <v>3712.5298773142376</v>
      </c>
      <c r="C294" s="7">
        <f t="shared" si="25"/>
        <v>859.77134987280817</v>
      </c>
      <c r="D294" s="7">
        <f t="shared" si="28"/>
        <v>371460.4227944563</v>
      </c>
      <c r="F294" s="2">
        <v>270</v>
      </c>
      <c r="G294" s="7">
        <f t="shared" si="26"/>
        <v>3503.9093227059639</v>
      </c>
      <c r="H294" s="7">
        <f t="shared" si="27"/>
        <v>852.46168659309217</v>
      </c>
      <c r="I294" s="7">
        <f t="shared" si="29"/>
        <v>352306.18595093244</v>
      </c>
    </row>
    <row r="295" spans="1:9" x14ac:dyDescent="0.3">
      <c r="A295" s="2">
        <v>271</v>
      </c>
      <c r="B295" s="7">
        <f t="shared" si="24"/>
        <v>3721.0377582830829</v>
      </c>
      <c r="C295" s="7">
        <f t="shared" si="25"/>
        <v>851.26346890396314</v>
      </c>
      <c r="D295" s="7">
        <f t="shared" si="28"/>
        <v>367739.38503617322</v>
      </c>
      <c r="F295" s="2">
        <v>271</v>
      </c>
      <c r="G295" s="7">
        <f t="shared" si="26"/>
        <v>3512.3041054582804</v>
      </c>
      <c r="H295" s="7">
        <f t="shared" si="27"/>
        <v>844.06690384077592</v>
      </c>
      <c r="I295" s="7">
        <f t="shared" si="29"/>
        <v>348793.88184547418</v>
      </c>
    </row>
    <row r="296" spans="1:9" x14ac:dyDescent="0.3">
      <c r="A296" s="2">
        <v>272</v>
      </c>
      <c r="B296" s="7">
        <f t="shared" si="24"/>
        <v>3729.5651364791479</v>
      </c>
      <c r="C296" s="7">
        <f t="shared" si="25"/>
        <v>842.73609070789757</v>
      </c>
      <c r="D296" s="7">
        <f t="shared" si="28"/>
        <v>364009.81989969406</v>
      </c>
      <c r="F296" s="2">
        <v>272</v>
      </c>
      <c r="G296" s="7">
        <f t="shared" si="26"/>
        <v>3520.7190007109411</v>
      </c>
      <c r="H296" s="7">
        <f t="shared" si="27"/>
        <v>835.65200858811556</v>
      </c>
      <c r="I296" s="7">
        <f t="shared" si="29"/>
        <v>345273.16284476325</v>
      </c>
    </row>
    <row r="297" spans="1:9" x14ac:dyDescent="0.3">
      <c r="A297" s="2">
        <v>273</v>
      </c>
      <c r="B297" s="7">
        <f t="shared" si="24"/>
        <v>3738.1120565835799</v>
      </c>
      <c r="C297" s="7">
        <f t="shared" si="25"/>
        <v>834.18917060346632</v>
      </c>
      <c r="D297" s="7">
        <f t="shared" si="28"/>
        <v>360271.70784311049</v>
      </c>
      <c r="F297" s="2">
        <v>273</v>
      </c>
      <c r="G297" s="7">
        <f t="shared" si="26"/>
        <v>3529.1540566501444</v>
      </c>
      <c r="H297" s="7">
        <f t="shared" si="27"/>
        <v>827.21695264891218</v>
      </c>
      <c r="I297" s="7">
        <f t="shared" si="29"/>
        <v>341744.00878811313</v>
      </c>
    </row>
    <row r="298" spans="1:9" x14ac:dyDescent="0.3">
      <c r="A298" s="2">
        <v>274</v>
      </c>
      <c r="B298" s="7">
        <f t="shared" si="24"/>
        <v>3746.6785633799173</v>
      </c>
      <c r="C298" s="7">
        <f t="shared" si="25"/>
        <v>825.62266380712902</v>
      </c>
      <c r="D298" s="7">
        <f t="shared" si="28"/>
        <v>356525.02927973057</v>
      </c>
      <c r="F298" s="2">
        <v>274</v>
      </c>
      <c r="G298" s="7">
        <f t="shared" si="26"/>
        <v>3537.6093215775354</v>
      </c>
      <c r="H298" s="7">
        <f t="shared" si="27"/>
        <v>818.7616877215213</v>
      </c>
      <c r="I298" s="7">
        <f t="shared" si="29"/>
        <v>338206.3994665356</v>
      </c>
    </row>
    <row r="299" spans="1:9" x14ac:dyDescent="0.3">
      <c r="A299" s="2">
        <v>275</v>
      </c>
      <c r="B299" s="7">
        <f t="shared" si="24"/>
        <v>3755.2647017543291</v>
      </c>
      <c r="C299" s="7">
        <f t="shared" si="25"/>
        <v>817.03652543271676</v>
      </c>
      <c r="D299" s="7">
        <f t="shared" si="28"/>
        <v>352769.76457797625</v>
      </c>
      <c r="F299" s="2">
        <v>275</v>
      </c>
      <c r="G299" s="7">
        <f t="shared" si="26"/>
        <v>3546.084843910482</v>
      </c>
      <c r="H299" s="7">
        <f t="shared" si="27"/>
        <v>810.28616538857511</v>
      </c>
      <c r="I299" s="7">
        <f t="shared" si="29"/>
        <v>334660.31462262513</v>
      </c>
    </row>
    <row r="300" spans="1:9" x14ac:dyDescent="0.3">
      <c r="A300" s="2">
        <v>276</v>
      </c>
      <c r="B300" s="7">
        <f t="shared" si="24"/>
        <v>3763.8705166958493</v>
      </c>
      <c r="C300" s="7">
        <f t="shared" si="25"/>
        <v>808.43071049119624</v>
      </c>
      <c r="D300" s="7">
        <f t="shared" si="28"/>
        <v>349005.89406128041</v>
      </c>
      <c r="F300" s="2">
        <v>276</v>
      </c>
      <c r="G300" s="7">
        <f t="shared" si="26"/>
        <v>3554.5806721823501</v>
      </c>
      <c r="H300" s="7">
        <f t="shared" si="27"/>
        <v>801.79033711670627</v>
      </c>
      <c r="I300" s="7">
        <f t="shared" si="29"/>
        <v>331105.73395044275</v>
      </c>
    </row>
    <row r="301" spans="1:9" x14ac:dyDescent="0.3">
      <c r="A301" s="2">
        <v>277</v>
      </c>
      <c r="B301" s="7">
        <f t="shared" si="24"/>
        <v>3772.4960532966111</v>
      </c>
      <c r="C301" s="7">
        <f t="shared" si="25"/>
        <v>799.80517389043496</v>
      </c>
      <c r="D301" s="7">
        <f t="shared" si="28"/>
        <v>345233.39800798381</v>
      </c>
      <c r="F301" s="2">
        <v>277</v>
      </c>
      <c r="G301" s="7">
        <f t="shared" si="26"/>
        <v>3563.0968550427874</v>
      </c>
      <c r="H301" s="7">
        <f t="shared" si="27"/>
        <v>793.2741542562693</v>
      </c>
      <c r="I301" s="7">
        <f t="shared" si="29"/>
        <v>327542.63709539996</v>
      </c>
    </row>
    <row r="302" spans="1:9" x14ac:dyDescent="0.3">
      <c r="A302" s="2">
        <v>278</v>
      </c>
      <c r="B302" s="7">
        <f t="shared" si="24"/>
        <v>3781.1413567520826</v>
      </c>
      <c r="C302" s="7">
        <f t="shared" si="25"/>
        <v>791.15987043496352</v>
      </c>
      <c r="D302" s="7">
        <f t="shared" si="28"/>
        <v>341452.25665123173</v>
      </c>
      <c r="F302" s="2">
        <v>278</v>
      </c>
      <c r="G302" s="7">
        <f t="shared" si="26"/>
        <v>3571.6334412579936</v>
      </c>
      <c r="H302" s="7">
        <f t="shared" si="27"/>
        <v>784.73756804106267</v>
      </c>
      <c r="I302" s="7">
        <f t="shared" si="29"/>
        <v>323971.00365414197</v>
      </c>
    </row>
    <row r="303" spans="1:9" x14ac:dyDescent="0.3">
      <c r="A303" s="2">
        <v>279</v>
      </c>
      <c r="B303" s="7">
        <f t="shared" si="24"/>
        <v>3789.8064723613061</v>
      </c>
      <c r="C303" s="7">
        <f t="shared" si="25"/>
        <v>782.49475482574007</v>
      </c>
      <c r="D303" s="7">
        <f t="shared" si="28"/>
        <v>337662.45017887041</v>
      </c>
      <c r="F303" s="2">
        <v>279</v>
      </c>
      <c r="G303" s="7">
        <f t="shared" si="26"/>
        <v>3580.1904797110083</v>
      </c>
      <c r="H303" s="7">
        <f t="shared" si="27"/>
        <v>776.18052958804878</v>
      </c>
      <c r="I303" s="7">
        <f t="shared" si="29"/>
        <v>320390.81317443098</v>
      </c>
    </row>
    <row r="304" spans="1:9" x14ac:dyDescent="0.3">
      <c r="A304" s="2">
        <v>280</v>
      </c>
      <c r="B304" s="7">
        <f t="shared" si="24"/>
        <v>3798.4914455271341</v>
      </c>
      <c r="C304" s="7">
        <f t="shared" si="25"/>
        <v>773.80978165991201</v>
      </c>
      <c r="D304" s="7">
        <f t="shared" si="28"/>
        <v>333863.95873334329</v>
      </c>
      <c r="F304" s="2">
        <v>280</v>
      </c>
      <c r="G304" s="7">
        <f t="shared" si="26"/>
        <v>3588.7680194019822</v>
      </c>
      <c r="H304" s="7">
        <f t="shared" si="27"/>
        <v>767.60298989707439</v>
      </c>
      <c r="I304" s="7">
        <f t="shared" si="29"/>
        <v>316802.04515502899</v>
      </c>
    </row>
    <row r="305" spans="1:9" x14ac:dyDescent="0.3">
      <c r="A305" s="2">
        <v>281</v>
      </c>
      <c r="B305" s="7">
        <f t="shared" si="24"/>
        <v>3807.1963217564667</v>
      </c>
      <c r="C305" s="7">
        <f t="shared" si="25"/>
        <v>765.10490543057904</v>
      </c>
      <c r="D305" s="7">
        <f t="shared" si="28"/>
        <v>330056.76241158682</v>
      </c>
      <c r="F305" s="2">
        <v>281</v>
      </c>
      <c r="G305" s="7">
        <f t="shared" si="26"/>
        <v>3597.366109448466</v>
      </c>
      <c r="H305" s="7">
        <f t="shared" si="27"/>
        <v>759.0048998505905</v>
      </c>
      <c r="I305" s="7">
        <f t="shared" si="29"/>
        <v>313204.6790455805</v>
      </c>
    </row>
    <row r="306" spans="1:9" x14ac:dyDescent="0.3">
      <c r="A306" s="2">
        <v>282</v>
      </c>
      <c r="B306" s="7">
        <f t="shared" si="24"/>
        <v>3815.921146660492</v>
      </c>
      <c r="C306" s="7">
        <f t="shared" si="25"/>
        <v>756.3800805265538</v>
      </c>
      <c r="D306" s="7">
        <f t="shared" si="28"/>
        <v>326240.8412649263</v>
      </c>
      <c r="F306" s="2">
        <v>282</v>
      </c>
      <c r="G306" s="7">
        <f t="shared" si="26"/>
        <v>3605.9847990856865</v>
      </c>
      <c r="H306" s="7">
        <f t="shared" si="27"/>
        <v>750.3862102133703</v>
      </c>
      <c r="I306" s="7">
        <f t="shared" si="29"/>
        <v>309598.69424649479</v>
      </c>
    </row>
    <row r="307" spans="1:9" x14ac:dyDescent="0.3">
      <c r="A307" s="2">
        <v>283</v>
      </c>
      <c r="B307" s="7">
        <f t="shared" si="24"/>
        <v>3824.6659659549227</v>
      </c>
      <c r="C307" s="7">
        <f t="shared" si="25"/>
        <v>747.63526123212375</v>
      </c>
      <c r="D307" s="7">
        <f t="shared" si="28"/>
        <v>322416.17529897136</v>
      </c>
      <c r="F307" s="2">
        <v>283</v>
      </c>
      <c r="G307" s="7">
        <f t="shared" si="26"/>
        <v>3614.624137666829</v>
      </c>
      <c r="H307" s="7">
        <f t="shared" si="27"/>
        <v>741.74687163222745</v>
      </c>
      <c r="I307" s="7">
        <f t="shared" si="29"/>
        <v>305984.07010882796</v>
      </c>
    </row>
    <row r="308" spans="1:9" x14ac:dyDescent="0.3">
      <c r="A308" s="2">
        <v>284</v>
      </c>
      <c r="B308" s="7">
        <f t="shared" si="24"/>
        <v>3833.4308254602356</v>
      </c>
      <c r="C308" s="7">
        <f t="shared" si="25"/>
        <v>738.87040172681031</v>
      </c>
      <c r="D308" s="7">
        <f t="shared" si="28"/>
        <v>318582.74447351112</v>
      </c>
      <c r="F308" s="2">
        <v>284</v>
      </c>
      <c r="G308" s="7">
        <f t="shared" si="26"/>
        <v>3623.284174663323</v>
      </c>
      <c r="H308" s="7">
        <f t="shared" si="27"/>
        <v>733.08683463573391</v>
      </c>
      <c r="I308" s="7">
        <f t="shared" si="29"/>
        <v>302360.78593416465</v>
      </c>
    </row>
    <row r="309" spans="1:9" x14ac:dyDescent="0.3">
      <c r="A309" s="2">
        <v>285</v>
      </c>
      <c r="B309" s="7">
        <f t="shared" si="24"/>
        <v>3842.2157711019158</v>
      </c>
      <c r="C309" s="7">
        <f t="shared" si="25"/>
        <v>730.08545608513043</v>
      </c>
      <c r="D309" s="7">
        <f t="shared" si="28"/>
        <v>314740.52870240918</v>
      </c>
      <c r="F309" s="2">
        <v>285</v>
      </c>
      <c r="G309" s="7">
        <f t="shared" si="26"/>
        <v>3631.9649596651207</v>
      </c>
      <c r="H309" s="7">
        <f t="shared" si="27"/>
        <v>724.4060496339365</v>
      </c>
      <c r="I309" s="7">
        <f t="shared" si="29"/>
        <v>298728.82097449951</v>
      </c>
    </row>
    <row r="310" spans="1:9" x14ac:dyDescent="0.3">
      <c r="A310" s="2">
        <v>286</v>
      </c>
      <c r="B310" s="7">
        <f t="shared" si="24"/>
        <v>3851.0208489106903</v>
      </c>
      <c r="C310" s="7">
        <f t="shared" si="25"/>
        <v>721.28037827635535</v>
      </c>
      <c r="D310" s="7">
        <f t="shared" si="28"/>
        <v>310889.50785349851</v>
      </c>
      <c r="F310" s="2">
        <v>286</v>
      </c>
      <c r="G310" s="7">
        <f t="shared" si="26"/>
        <v>3640.6665423809845</v>
      </c>
      <c r="H310" s="7">
        <f t="shared" si="27"/>
        <v>715.70446691807206</v>
      </c>
      <c r="I310" s="7">
        <f t="shared" si="29"/>
        <v>295088.15443211852</v>
      </c>
    </row>
    <row r="311" spans="1:9" x14ac:dyDescent="0.3">
      <c r="A311" s="2">
        <v>287</v>
      </c>
      <c r="B311" s="7">
        <f t="shared" si="24"/>
        <v>3859.8461050227779</v>
      </c>
      <c r="C311" s="7">
        <f t="shared" si="25"/>
        <v>712.45512216426823</v>
      </c>
      <c r="D311" s="7">
        <f t="shared" si="28"/>
        <v>307029.66174847574</v>
      </c>
      <c r="F311" s="2">
        <v>287</v>
      </c>
      <c r="G311" s="7">
        <f t="shared" si="26"/>
        <v>3649.3889726387724</v>
      </c>
      <c r="H311" s="7">
        <f t="shared" si="27"/>
        <v>706.98203666028428</v>
      </c>
      <c r="I311" s="7">
        <f t="shared" si="29"/>
        <v>291438.76545947976</v>
      </c>
    </row>
    <row r="312" spans="1:9" x14ac:dyDescent="0.3">
      <c r="A312" s="2">
        <v>288</v>
      </c>
      <c r="B312" s="7">
        <f t="shared" si="24"/>
        <v>3868.6915856801215</v>
      </c>
      <c r="C312" s="7">
        <f t="shared" si="25"/>
        <v>703.60964150692428</v>
      </c>
      <c r="D312" s="7">
        <f t="shared" si="28"/>
        <v>303160.97016279562</v>
      </c>
      <c r="F312" s="2">
        <v>288</v>
      </c>
      <c r="G312" s="7">
        <f t="shared" si="26"/>
        <v>3658.1323003857192</v>
      </c>
      <c r="H312" s="7">
        <f t="shared" si="27"/>
        <v>698.23870891333718</v>
      </c>
      <c r="I312" s="7">
        <f t="shared" si="29"/>
        <v>287780.63315909402</v>
      </c>
    </row>
    <row r="313" spans="1:9" x14ac:dyDescent="0.3">
      <c r="A313" s="2">
        <v>289</v>
      </c>
      <c r="B313" s="7">
        <f t="shared" si="24"/>
        <v>3877.557337230639</v>
      </c>
      <c r="C313" s="7">
        <f t="shared" si="25"/>
        <v>694.74388995640754</v>
      </c>
      <c r="D313" s="7">
        <f t="shared" si="28"/>
        <v>299283.41282556497</v>
      </c>
      <c r="F313" s="2">
        <v>289</v>
      </c>
      <c r="G313" s="7">
        <f t="shared" si="26"/>
        <v>3666.8965756887264</v>
      </c>
      <c r="H313" s="7">
        <f t="shared" si="27"/>
        <v>689.4744336103297</v>
      </c>
      <c r="I313" s="7">
        <f t="shared" si="29"/>
        <v>284113.73658340529</v>
      </c>
    </row>
    <row r="314" spans="1:9" x14ac:dyDescent="0.3">
      <c r="A314" s="2">
        <v>290</v>
      </c>
      <c r="B314" s="7">
        <f t="shared" si="24"/>
        <v>3886.4434061284587</v>
      </c>
      <c r="C314" s="7">
        <f t="shared" si="25"/>
        <v>685.85782105858721</v>
      </c>
      <c r="D314" s="7">
        <f t="shared" si="28"/>
        <v>295396.96941943653</v>
      </c>
      <c r="F314" s="2">
        <v>290</v>
      </c>
      <c r="G314" s="7">
        <f t="shared" si="26"/>
        <v>3675.6818487346477</v>
      </c>
      <c r="H314" s="7">
        <f t="shared" si="27"/>
        <v>680.68916056440901</v>
      </c>
      <c r="I314" s="7">
        <f t="shared" si="29"/>
        <v>280438.05473467062</v>
      </c>
    </row>
    <row r="315" spans="1:9" x14ac:dyDescent="0.3">
      <c r="A315" s="2">
        <v>291</v>
      </c>
      <c r="B315" s="7">
        <f t="shared" si="24"/>
        <v>3895.3498389341694</v>
      </c>
      <c r="C315" s="7">
        <f t="shared" si="25"/>
        <v>676.9513882528762</v>
      </c>
      <c r="D315" s="7">
        <f t="shared" si="28"/>
        <v>291501.61958050239</v>
      </c>
      <c r="F315" s="2">
        <v>291</v>
      </c>
      <c r="G315" s="7">
        <f t="shared" si="26"/>
        <v>3684.4881698305744</v>
      </c>
      <c r="H315" s="7">
        <f t="shared" si="27"/>
        <v>671.88283946848219</v>
      </c>
      <c r="I315" s="7">
        <f t="shared" si="29"/>
        <v>276753.56656484003</v>
      </c>
    </row>
    <row r="316" spans="1:9" x14ac:dyDescent="0.3">
      <c r="A316" s="2">
        <v>292</v>
      </c>
      <c r="B316" s="7">
        <f t="shared" si="24"/>
        <v>3904.276682315061</v>
      </c>
      <c r="C316" s="7">
        <f t="shared" si="25"/>
        <v>668.02454487198543</v>
      </c>
      <c r="D316" s="7">
        <f t="shared" si="28"/>
        <v>287597.34289818734</v>
      </c>
      <c r="F316" s="2">
        <v>292</v>
      </c>
      <c r="G316" s="7">
        <f t="shared" si="26"/>
        <v>3693.3155894041274</v>
      </c>
      <c r="H316" s="7">
        <f t="shared" si="27"/>
        <v>663.05541989492974</v>
      </c>
      <c r="I316" s="7">
        <f t="shared" si="29"/>
        <v>273060.25097543589</v>
      </c>
    </row>
    <row r="317" spans="1:9" x14ac:dyDescent="0.3">
      <c r="A317" s="2">
        <v>293</v>
      </c>
      <c r="B317" s="7">
        <f t="shared" si="24"/>
        <v>3913.2239830453664</v>
      </c>
      <c r="C317" s="7">
        <f t="shared" si="25"/>
        <v>659.07724414168001</v>
      </c>
      <c r="D317" s="7">
        <f t="shared" si="28"/>
        <v>283684.11891514197</v>
      </c>
      <c r="F317" s="2">
        <v>293</v>
      </c>
      <c r="G317" s="7">
        <f t="shared" si="26"/>
        <v>3702.1641580037412</v>
      </c>
      <c r="H317" s="7">
        <f t="shared" si="27"/>
        <v>654.20685129531569</v>
      </c>
      <c r="I317" s="7">
        <f t="shared" si="29"/>
        <v>269358.08681743214</v>
      </c>
    </row>
    <row r="318" spans="1:9" x14ac:dyDescent="0.3">
      <c r="A318" s="2">
        <v>294</v>
      </c>
      <c r="B318" s="7">
        <f t="shared" si="24"/>
        <v>3922.1917880065116</v>
      </c>
      <c r="C318" s="7">
        <f t="shared" si="25"/>
        <v>650.10943918053442</v>
      </c>
      <c r="D318" s="7">
        <f t="shared" si="28"/>
        <v>279761.92712713545</v>
      </c>
      <c r="F318" s="2">
        <v>294</v>
      </c>
      <c r="G318" s="7">
        <f t="shared" si="26"/>
        <v>3711.0339262989582</v>
      </c>
      <c r="H318" s="7">
        <f t="shared" si="27"/>
        <v>645.33708300009835</v>
      </c>
      <c r="I318" s="7">
        <f t="shared" si="29"/>
        <v>265647.05289113318</v>
      </c>
    </row>
    <row r="319" spans="1:9" x14ac:dyDescent="0.3">
      <c r="A319" s="2">
        <v>295</v>
      </c>
      <c r="B319" s="7">
        <f t="shared" si="24"/>
        <v>3931.1801441873595</v>
      </c>
      <c r="C319" s="7">
        <f t="shared" si="25"/>
        <v>641.12108299968611</v>
      </c>
      <c r="D319" s="7">
        <f t="shared" si="28"/>
        <v>275830.7469829481</v>
      </c>
      <c r="F319" s="2">
        <v>295</v>
      </c>
      <c r="G319" s="7">
        <f t="shared" si="26"/>
        <v>3719.9249450807165</v>
      </c>
      <c r="H319" s="7">
        <f t="shared" si="27"/>
        <v>636.44606421834044</v>
      </c>
      <c r="I319" s="7">
        <f t="shared" si="29"/>
        <v>261927.12794605247</v>
      </c>
    </row>
    <row r="320" spans="1:9" x14ac:dyDescent="0.3">
      <c r="A320" s="2">
        <v>296</v>
      </c>
      <c r="B320" s="7">
        <f t="shared" si="24"/>
        <v>3940.1890986844555</v>
      </c>
      <c r="C320" s="7">
        <f t="shared" si="25"/>
        <v>632.11212850259017</v>
      </c>
      <c r="D320" s="7">
        <f t="shared" si="28"/>
        <v>271890.55788426363</v>
      </c>
      <c r="F320" s="2">
        <v>296</v>
      </c>
      <c r="G320" s="7">
        <f t="shared" si="26"/>
        <v>3728.8372652616385</v>
      </c>
      <c r="H320" s="7">
        <f t="shared" si="27"/>
        <v>627.53374403741782</v>
      </c>
      <c r="I320" s="7">
        <f t="shared" si="29"/>
        <v>258198.29068079081</v>
      </c>
    </row>
    <row r="321" spans="1:9" x14ac:dyDescent="0.3">
      <c r="A321" s="2">
        <v>297</v>
      </c>
      <c r="B321" s="7">
        <f t="shared" si="24"/>
        <v>3949.2186987022742</v>
      </c>
      <c r="C321" s="7">
        <f t="shared" si="25"/>
        <v>623.0825284847715</v>
      </c>
      <c r="D321" s="7">
        <f t="shared" si="28"/>
        <v>267941.33918556134</v>
      </c>
      <c r="F321" s="2">
        <v>297</v>
      </c>
      <c r="G321" s="7">
        <f t="shared" si="26"/>
        <v>3737.7709378763288</v>
      </c>
      <c r="H321" s="7">
        <f t="shared" si="27"/>
        <v>618.60007142272843</v>
      </c>
      <c r="I321" s="7">
        <f t="shared" si="29"/>
        <v>254460.51974291448</v>
      </c>
    </row>
    <row r="322" spans="1:9" x14ac:dyDescent="0.3">
      <c r="A322" s="2">
        <v>298</v>
      </c>
      <c r="B322" s="7">
        <f t="shared" si="24"/>
        <v>3958.268991553467</v>
      </c>
      <c r="C322" s="7">
        <f t="shared" si="25"/>
        <v>614.03223563357881</v>
      </c>
      <c r="D322" s="7">
        <f t="shared" si="28"/>
        <v>263983.07019400789</v>
      </c>
      <c r="F322" s="2">
        <v>298</v>
      </c>
      <c r="G322" s="7">
        <f t="shared" si="26"/>
        <v>3746.7260140816575</v>
      </c>
      <c r="H322" s="7">
        <f t="shared" si="27"/>
        <v>609.64499521739981</v>
      </c>
      <c r="I322" s="7">
        <f t="shared" si="29"/>
        <v>250713.79372883282</v>
      </c>
    </row>
    <row r="323" spans="1:9" x14ac:dyDescent="0.3">
      <c r="A323" s="2">
        <v>299</v>
      </c>
      <c r="B323" s="7">
        <f t="shared" si="24"/>
        <v>3967.3400246591104</v>
      </c>
      <c r="C323" s="7">
        <f t="shared" si="25"/>
        <v>604.9612025279356</v>
      </c>
      <c r="D323" s="7">
        <f t="shared" si="28"/>
        <v>260015.73016934877</v>
      </c>
      <c r="F323" s="2">
        <v>299</v>
      </c>
      <c r="G323" s="7">
        <f t="shared" si="26"/>
        <v>3755.7025451570607</v>
      </c>
      <c r="H323" s="7">
        <f t="shared" si="27"/>
        <v>600.66846414199574</v>
      </c>
      <c r="I323" s="7">
        <f t="shared" si="29"/>
        <v>246958.09118367577</v>
      </c>
    </row>
    <row r="324" spans="1:9" x14ac:dyDescent="0.3">
      <c r="A324" s="2">
        <v>300</v>
      </c>
      <c r="B324" s="7">
        <f t="shared" si="24"/>
        <v>3976.4318455489542</v>
      </c>
      <c r="C324" s="7">
        <f t="shared" si="25"/>
        <v>595.86938163809168</v>
      </c>
      <c r="D324" s="7">
        <f t="shared" si="28"/>
        <v>256039.29832379983</v>
      </c>
      <c r="F324" s="2">
        <v>300</v>
      </c>
      <c r="G324" s="7">
        <f t="shared" si="26"/>
        <v>3764.7005825048332</v>
      </c>
      <c r="H324" s="7">
        <f t="shared" si="27"/>
        <v>591.67042679422366</v>
      </c>
      <c r="I324" s="7">
        <f t="shared" si="29"/>
        <v>243193.39060117095</v>
      </c>
    </row>
    <row r="325" spans="1:9" x14ac:dyDescent="0.3">
      <c r="A325" s="2">
        <v>301</v>
      </c>
      <c r="B325" s="7">
        <f t="shared" si="24"/>
        <v>3985.5445018616701</v>
      </c>
      <c r="C325" s="7">
        <f t="shared" si="25"/>
        <v>586.75672532537533</v>
      </c>
      <c r="D325" s="7">
        <f t="shared" si="28"/>
        <v>252053.75382193815</v>
      </c>
      <c r="F325" s="2">
        <v>301</v>
      </c>
      <c r="G325" s="7">
        <f t="shared" si="26"/>
        <v>3773.7201776504171</v>
      </c>
      <c r="H325" s="7">
        <f t="shared" si="27"/>
        <v>582.65083164863915</v>
      </c>
      <c r="I325" s="7">
        <f t="shared" si="29"/>
        <v>239419.67042352053</v>
      </c>
    </row>
    <row r="326" spans="1:9" x14ac:dyDescent="0.3">
      <c r="A326" s="2">
        <v>302</v>
      </c>
      <c r="B326" s="7">
        <f t="shared" si="24"/>
        <v>3994.6780413451038</v>
      </c>
      <c r="C326" s="7">
        <f t="shared" si="25"/>
        <v>577.62318584194236</v>
      </c>
      <c r="D326" s="7">
        <f t="shared" si="28"/>
        <v>248059.07578059306</v>
      </c>
      <c r="F326" s="2">
        <v>302</v>
      </c>
      <c r="G326" s="7">
        <f t="shared" si="26"/>
        <v>3782.7613822427047</v>
      </c>
      <c r="H326" s="7">
        <f t="shared" si="27"/>
        <v>573.60962705635177</v>
      </c>
      <c r="I326" s="7">
        <f t="shared" si="29"/>
        <v>235636.90904127783</v>
      </c>
    </row>
    <row r="327" spans="1:9" x14ac:dyDescent="0.3">
      <c r="A327" s="2">
        <v>303</v>
      </c>
      <c r="B327" s="7">
        <f t="shared" si="24"/>
        <v>4003.8325118565199</v>
      </c>
      <c r="C327" s="7">
        <f t="shared" si="25"/>
        <v>568.46871533052649</v>
      </c>
      <c r="D327" s="7">
        <f t="shared" si="28"/>
        <v>244055.24326873655</v>
      </c>
      <c r="F327" s="2">
        <v>303</v>
      </c>
      <c r="G327" s="7">
        <f t="shared" si="26"/>
        <v>3791.8242480543281</v>
      </c>
      <c r="H327" s="7">
        <f t="shared" si="27"/>
        <v>564.5467612447286</v>
      </c>
      <c r="I327" s="7">
        <f t="shared" si="29"/>
        <v>231845.0847932235</v>
      </c>
    </row>
    <row r="328" spans="1:9" x14ac:dyDescent="0.3">
      <c r="A328" s="2">
        <v>304</v>
      </c>
      <c r="B328" s="7">
        <f t="shared" si="24"/>
        <v>4013.0079613628573</v>
      </c>
      <c r="C328" s="7">
        <f t="shared" si="25"/>
        <v>559.29326582418878</v>
      </c>
      <c r="D328" s="7">
        <f t="shared" si="28"/>
        <v>240042.23530737369</v>
      </c>
      <c r="F328" s="2">
        <v>304</v>
      </c>
      <c r="G328" s="7">
        <f t="shared" si="26"/>
        <v>3800.9088269819581</v>
      </c>
      <c r="H328" s="7">
        <f t="shared" si="27"/>
        <v>555.46218231709838</v>
      </c>
      <c r="I328" s="7">
        <f t="shared" si="29"/>
        <v>228044.17596624154</v>
      </c>
    </row>
    <row r="329" spans="1:9" x14ac:dyDescent="0.3">
      <c r="A329" s="2">
        <v>305</v>
      </c>
      <c r="B329" s="7">
        <f t="shared" si="24"/>
        <v>4022.2044379409804</v>
      </c>
      <c r="C329" s="7">
        <f t="shared" si="25"/>
        <v>550.09678924606544</v>
      </c>
      <c r="D329" s="7">
        <f t="shared" si="28"/>
        <v>236020.0308694327</v>
      </c>
      <c r="F329" s="2">
        <v>305</v>
      </c>
      <c r="G329" s="7">
        <f t="shared" si="26"/>
        <v>3810.0151710466025</v>
      </c>
      <c r="H329" s="7">
        <f t="shared" si="27"/>
        <v>546.35583825245419</v>
      </c>
      <c r="I329" s="7">
        <f t="shared" si="29"/>
        <v>224234.16079519494</v>
      </c>
    </row>
    <row r="330" spans="1:9" x14ac:dyDescent="0.3">
      <c r="A330" s="2">
        <v>306</v>
      </c>
      <c r="B330" s="7">
        <f t="shared" si="24"/>
        <v>4031.421989777929</v>
      </c>
      <c r="C330" s="7">
        <f t="shared" si="25"/>
        <v>540.87923740911742</v>
      </c>
      <c r="D330" s="7">
        <f t="shared" si="28"/>
        <v>231988.60887965476</v>
      </c>
      <c r="F330" s="2">
        <v>306</v>
      </c>
      <c r="G330" s="7">
        <f t="shared" si="26"/>
        <v>3819.1433323939018</v>
      </c>
      <c r="H330" s="7">
        <f t="shared" si="27"/>
        <v>537.22767690515514</v>
      </c>
      <c r="I330" s="7">
        <f t="shared" si="29"/>
        <v>220415.01746280104</v>
      </c>
    </row>
    <row r="331" spans="1:9" x14ac:dyDescent="0.3">
      <c r="A331" s="2">
        <v>307</v>
      </c>
      <c r="B331" s="7">
        <f t="shared" si="24"/>
        <v>4040.6606651711695</v>
      </c>
      <c r="C331" s="7">
        <f t="shared" si="25"/>
        <v>531.6405620158763</v>
      </c>
      <c r="D331" s="7">
        <f t="shared" si="28"/>
        <v>227947.94821448359</v>
      </c>
      <c r="F331" s="2">
        <v>307</v>
      </c>
      <c r="G331" s="7">
        <f t="shared" si="26"/>
        <v>3828.2933632944287</v>
      </c>
      <c r="H331" s="7">
        <f t="shared" si="27"/>
        <v>528.07764600462792</v>
      </c>
      <c r="I331" s="7">
        <f t="shared" si="29"/>
        <v>216586.72409950662</v>
      </c>
    </row>
    <row r="332" spans="1:9" x14ac:dyDescent="0.3">
      <c r="A332" s="2">
        <v>308</v>
      </c>
      <c r="B332" s="7">
        <f t="shared" si="24"/>
        <v>4049.9205125288536</v>
      </c>
      <c r="C332" s="7">
        <f t="shared" si="25"/>
        <v>522.38071465819235</v>
      </c>
      <c r="D332" s="7">
        <f t="shared" si="28"/>
        <v>223898.02770195474</v>
      </c>
      <c r="F332" s="2">
        <v>308</v>
      </c>
      <c r="G332" s="7">
        <f t="shared" si="26"/>
        <v>3837.4653161439883</v>
      </c>
      <c r="H332" s="7">
        <f t="shared" si="27"/>
        <v>518.90569315506832</v>
      </c>
      <c r="I332" s="7">
        <f t="shared" si="29"/>
        <v>212749.25878336263</v>
      </c>
    </row>
    <row r="333" spans="1:9" x14ac:dyDescent="0.3">
      <c r="A333" s="2">
        <v>309</v>
      </c>
      <c r="B333" s="7">
        <f t="shared" si="24"/>
        <v>4059.2015803700656</v>
      </c>
      <c r="C333" s="7">
        <f t="shared" si="25"/>
        <v>513.09964681698045</v>
      </c>
      <c r="D333" s="7">
        <f t="shared" si="28"/>
        <v>219838.82612158466</v>
      </c>
      <c r="F333" s="2">
        <v>309</v>
      </c>
      <c r="G333" s="7">
        <f t="shared" si="26"/>
        <v>3846.6592434639165</v>
      </c>
      <c r="H333" s="7">
        <f t="shared" si="27"/>
        <v>509.71176583514011</v>
      </c>
      <c r="I333" s="7">
        <f t="shared" si="29"/>
        <v>208902.59953989871</v>
      </c>
    </row>
    <row r="334" spans="1:9" x14ac:dyDescent="0.3">
      <c r="A334" s="2">
        <v>310</v>
      </c>
      <c r="B334" s="7">
        <f t="shared" si="24"/>
        <v>4068.5039173250807</v>
      </c>
      <c r="C334" s="7">
        <f t="shared" si="25"/>
        <v>503.79730986196557</v>
      </c>
      <c r="D334" s="7">
        <f t="shared" si="28"/>
        <v>215770.32220425957</v>
      </c>
      <c r="F334" s="2">
        <v>310</v>
      </c>
      <c r="G334" s="7">
        <f t="shared" si="26"/>
        <v>3855.8751979013823</v>
      </c>
      <c r="H334" s="7">
        <f t="shared" si="27"/>
        <v>500.49581139767446</v>
      </c>
      <c r="I334" s="7">
        <f t="shared" si="29"/>
        <v>205046.72434199732</v>
      </c>
    </row>
    <row r="335" spans="1:9" x14ac:dyDescent="0.3">
      <c r="A335" s="2">
        <v>311</v>
      </c>
      <c r="B335" s="7">
        <f t="shared" si="24"/>
        <v>4077.8275721356172</v>
      </c>
      <c r="C335" s="7">
        <f t="shared" si="25"/>
        <v>494.47365505142903</v>
      </c>
      <c r="D335" s="7">
        <f t="shared" si="28"/>
        <v>211692.49463212397</v>
      </c>
      <c r="F335" s="2">
        <v>311</v>
      </c>
      <c r="G335" s="7">
        <f t="shared" si="26"/>
        <v>3865.113232229688</v>
      </c>
      <c r="H335" s="7">
        <f t="shared" si="27"/>
        <v>491.25777706936907</v>
      </c>
      <c r="I335" s="7">
        <f t="shared" si="29"/>
        <v>201181.61110976763</v>
      </c>
    </row>
    <row r="336" spans="1:9" x14ac:dyDescent="0.3">
      <c r="A336" s="2">
        <v>312</v>
      </c>
      <c r="B336" s="7">
        <f t="shared" si="24"/>
        <v>4087.1725936550943</v>
      </c>
      <c r="C336" s="7">
        <f t="shared" si="25"/>
        <v>485.12863353195155</v>
      </c>
      <c r="D336" s="7">
        <f t="shared" si="28"/>
        <v>207605.32203846888</v>
      </c>
      <c r="F336" s="2">
        <v>312</v>
      </c>
      <c r="G336" s="7">
        <f t="shared" si="26"/>
        <v>3874.3733993485712</v>
      </c>
      <c r="H336" s="7">
        <f t="shared" si="27"/>
        <v>481.99760995048541</v>
      </c>
      <c r="I336" s="7">
        <f t="shared" si="29"/>
        <v>197307.23771041905</v>
      </c>
    </row>
    <row r="337" spans="1:9" x14ac:dyDescent="0.3">
      <c r="A337" s="2">
        <v>313</v>
      </c>
      <c r="B337" s="7">
        <f t="shared" si="24"/>
        <v>4096.5390308488868</v>
      </c>
      <c r="C337" s="7">
        <f t="shared" si="25"/>
        <v>475.76219633815856</v>
      </c>
      <c r="D337" s="7">
        <f t="shared" si="28"/>
        <v>203508.78300761999</v>
      </c>
      <c r="F337" s="2">
        <v>313</v>
      </c>
      <c r="G337" s="7">
        <f t="shared" si="26"/>
        <v>3883.655752284511</v>
      </c>
      <c r="H337" s="7">
        <f t="shared" si="27"/>
        <v>472.71525701454613</v>
      </c>
      <c r="I337" s="7">
        <f t="shared" si="29"/>
        <v>193423.58195813454</v>
      </c>
    </row>
    <row r="338" spans="1:9" x14ac:dyDescent="0.3">
      <c r="A338" s="2">
        <v>314</v>
      </c>
      <c r="B338" s="7">
        <f t="shared" si="24"/>
        <v>4105.9269327945831</v>
      </c>
      <c r="C338" s="7">
        <f t="shared" si="25"/>
        <v>466.37429439246318</v>
      </c>
      <c r="D338" s="7">
        <f t="shared" si="28"/>
        <v>199402.85607482539</v>
      </c>
      <c r="F338" s="2">
        <v>314</v>
      </c>
      <c r="G338" s="7">
        <f t="shared" si="26"/>
        <v>3892.9603441910249</v>
      </c>
      <c r="H338" s="7">
        <f t="shared" si="27"/>
        <v>463.41066510803108</v>
      </c>
      <c r="I338" s="7">
        <f t="shared" si="29"/>
        <v>189530.62161394351</v>
      </c>
    </row>
    <row r="339" spans="1:9" x14ac:dyDescent="0.3">
      <c r="A339" s="2">
        <v>315</v>
      </c>
      <c r="B339" s="7">
        <f t="shared" si="24"/>
        <v>4115.3363486822363</v>
      </c>
      <c r="C339" s="7">
        <f t="shared" si="25"/>
        <v>456.96487850480901</v>
      </c>
      <c r="D339" s="7">
        <f t="shared" si="28"/>
        <v>195287.51972614316</v>
      </c>
      <c r="F339" s="2">
        <v>315</v>
      </c>
      <c r="G339" s="7">
        <f t="shared" si="26"/>
        <v>3902.2872283489833</v>
      </c>
      <c r="H339" s="7">
        <f t="shared" si="27"/>
        <v>454.08378095007345</v>
      </c>
      <c r="I339" s="7">
        <f t="shared" si="29"/>
        <v>185628.33438559453</v>
      </c>
    </row>
    <row r="340" spans="1:9" x14ac:dyDescent="0.3">
      <c r="A340" s="2">
        <v>316</v>
      </c>
      <c r="B340" s="7">
        <f t="shared" si="24"/>
        <v>4124.7673278146331</v>
      </c>
      <c r="C340" s="7">
        <f t="shared" si="25"/>
        <v>447.53389937241224</v>
      </c>
      <c r="D340" s="7">
        <f t="shared" si="28"/>
        <v>191162.75239832854</v>
      </c>
      <c r="F340" s="2">
        <v>316</v>
      </c>
      <c r="G340" s="7">
        <f t="shared" si="26"/>
        <v>3911.6364581669022</v>
      </c>
      <c r="H340" s="7">
        <f t="shared" si="27"/>
        <v>444.73455113215408</v>
      </c>
      <c r="I340" s="7">
        <f t="shared" si="29"/>
        <v>181716.69792742762</v>
      </c>
    </row>
    <row r="341" spans="1:9" x14ac:dyDescent="0.3">
      <c r="A341" s="2">
        <v>317</v>
      </c>
      <c r="B341" s="7">
        <f t="shared" si="24"/>
        <v>4134.2199196075426</v>
      </c>
      <c r="C341" s="7">
        <f t="shared" si="25"/>
        <v>438.08130757950374</v>
      </c>
      <c r="D341" s="7">
        <f t="shared" si="28"/>
        <v>187028.532478721</v>
      </c>
      <c r="F341" s="2">
        <v>317</v>
      </c>
      <c r="G341" s="7">
        <f t="shared" si="26"/>
        <v>3921.0080871812606</v>
      </c>
      <c r="H341" s="7">
        <f t="shared" si="27"/>
        <v>435.36292211779579</v>
      </c>
      <c r="I341" s="7">
        <f t="shared" si="29"/>
        <v>177795.68984024637</v>
      </c>
    </row>
    <row r="342" spans="1:9" x14ac:dyDescent="0.3">
      <c r="A342" s="2">
        <v>318</v>
      </c>
      <c r="B342" s="7">
        <f t="shared" si="24"/>
        <v>4143.6941735899763</v>
      </c>
      <c r="C342" s="7">
        <f t="shared" si="25"/>
        <v>428.60705359706975</v>
      </c>
      <c r="D342" s="7">
        <f t="shared" si="28"/>
        <v>182884.83830513101</v>
      </c>
      <c r="F342" s="2">
        <v>318</v>
      </c>
      <c r="G342" s="7">
        <f t="shared" si="26"/>
        <v>3930.4021690567993</v>
      </c>
      <c r="H342" s="7">
        <f t="shared" si="27"/>
        <v>425.96884024225739</v>
      </c>
      <c r="I342" s="7">
        <f t="shared" si="29"/>
        <v>173865.28767118958</v>
      </c>
    </row>
    <row r="343" spans="1:9" x14ac:dyDescent="0.3">
      <c r="A343" s="2">
        <v>319</v>
      </c>
      <c r="B343" s="7">
        <f t="shared" si="24"/>
        <v>4153.1901394044526</v>
      </c>
      <c r="C343" s="7">
        <f t="shared" si="25"/>
        <v>419.11108778259268</v>
      </c>
      <c r="D343" s="7">
        <f t="shared" si="28"/>
        <v>178731.64816572657</v>
      </c>
      <c r="F343" s="2">
        <v>319</v>
      </c>
      <c r="G343" s="7">
        <f t="shared" si="26"/>
        <v>3939.818757586831</v>
      </c>
      <c r="H343" s="7">
        <f t="shared" si="27"/>
        <v>416.55225171222543</v>
      </c>
      <c r="I343" s="7">
        <f t="shared" si="29"/>
        <v>169925.46891360276</v>
      </c>
    </row>
    <row r="344" spans="1:9" x14ac:dyDescent="0.3">
      <c r="A344" s="2">
        <v>320</v>
      </c>
      <c r="B344" s="7">
        <f t="shared" si="24"/>
        <v>4162.7078668072545</v>
      </c>
      <c r="C344" s="7">
        <f t="shared" si="25"/>
        <v>409.59336037979079</v>
      </c>
      <c r="D344" s="7">
        <f t="shared" si="28"/>
        <v>174568.9402989193</v>
      </c>
      <c r="F344" s="2">
        <v>320</v>
      </c>
      <c r="G344" s="7">
        <f t="shared" si="26"/>
        <v>3949.2579066935496</v>
      </c>
      <c r="H344" s="7">
        <f t="shared" si="27"/>
        <v>407.11310260550709</v>
      </c>
      <c r="I344" s="7">
        <f t="shared" si="29"/>
        <v>165976.2110069092</v>
      </c>
    </row>
    <row r="345" spans="1:9" x14ac:dyDescent="0.3">
      <c r="A345" s="2">
        <v>321</v>
      </c>
      <c r="B345" s="7">
        <f t="shared" si="24"/>
        <v>4172.2474056686879</v>
      </c>
      <c r="C345" s="7">
        <f t="shared" si="25"/>
        <v>400.05382151835761</v>
      </c>
      <c r="D345" s="7">
        <f t="shared" si="28"/>
        <v>170396.69289325061</v>
      </c>
      <c r="F345" s="2">
        <v>321</v>
      </c>
      <c r="G345" s="7">
        <f t="shared" si="26"/>
        <v>3958.719670428336</v>
      </c>
      <c r="H345" s="7">
        <f t="shared" si="27"/>
        <v>397.65133887072034</v>
      </c>
      <c r="I345" s="7">
        <f t="shared" si="29"/>
        <v>162017.49133648086</v>
      </c>
    </row>
    <row r="346" spans="1:9" x14ac:dyDescent="0.3">
      <c r="A346" s="2">
        <v>322</v>
      </c>
      <c r="B346" s="7">
        <f t="shared" ref="B346:B384" si="30">PPMT($C$10/12,$A346,$B$11*12,-$C$8)</f>
        <v>4181.8088059733454</v>
      </c>
      <c r="C346" s="7">
        <f t="shared" ref="C346:C384" si="31">IPMT($C$10/12,$A346,$B$11*12,-$C$8)</f>
        <v>390.4924212137002</v>
      </c>
      <c r="D346" s="7">
        <f t="shared" si="28"/>
        <v>166214.88408727726</v>
      </c>
      <c r="F346" s="2">
        <v>322</v>
      </c>
      <c r="G346" s="7">
        <f t="shared" ref="G346:G384" si="32">PPMT($H$10/12,$F346,$G$11*12,-$H$8)</f>
        <v>3968.2041029720708</v>
      </c>
      <c r="H346" s="7">
        <f t="shared" ref="H346:H384" si="33">IPMT($H$10/12,$F346,$G$11*12,-$H$8)</f>
        <v>388.16690632698584</v>
      </c>
      <c r="I346" s="7">
        <f t="shared" si="29"/>
        <v>158049.2872335088</v>
      </c>
    </row>
    <row r="347" spans="1:9" x14ac:dyDescent="0.3">
      <c r="A347" s="2">
        <v>323</v>
      </c>
      <c r="B347" s="7">
        <f t="shared" si="30"/>
        <v>4191.3921178203682</v>
      </c>
      <c r="C347" s="7">
        <f t="shared" si="31"/>
        <v>380.90910936667785</v>
      </c>
      <c r="D347" s="7">
        <f t="shared" ref="D347:D384" si="34">D346-B347</f>
        <v>162023.4919694569</v>
      </c>
      <c r="F347" s="2">
        <v>323</v>
      </c>
      <c r="G347" s="7">
        <f t="shared" si="32"/>
        <v>3977.7112586354415</v>
      </c>
      <c r="H347" s="7">
        <f t="shared" si="33"/>
        <v>378.65975066361523</v>
      </c>
      <c r="I347" s="7">
        <f t="shared" ref="I347:I384" si="35">I346-G347</f>
        <v>154071.57597487335</v>
      </c>
    </row>
    <row r="348" spans="1:9" x14ac:dyDescent="0.3">
      <c r="A348" s="2">
        <v>324</v>
      </c>
      <c r="B348" s="7">
        <f t="shared" si="30"/>
        <v>4200.9973914237062</v>
      </c>
      <c r="C348" s="7">
        <f t="shared" si="31"/>
        <v>371.30383576333952</v>
      </c>
      <c r="D348" s="7">
        <f t="shared" si="34"/>
        <v>157822.49457803319</v>
      </c>
      <c r="F348" s="2">
        <v>324</v>
      </c>
      <c r="G348" s="7">
        <f t="shared" si="32"/>
        <v>3987.2411918592557</v>
      </c>
      <c r="H348" s="7">
        <f t="shared" si="33"/>
        <v>369.12981743980123</v>
      </c>
      <c r="I348" s="7">
        <f t="shared" si="35"/>
        <v>150084.33478301408</v>
      </c>
    </row>
    <row r="349" spans="1:9" x14ac:dyDescent="0.3">
      <c r="A349" s="2">
        <v>325</v>
      </c>
      <c r="B349" s="7">
        <f t="shared" si="30"/>
        <v>4210.6246771123861</v>
      </c>
      <c r="C349" s="7">
        <f t="shared" si="31"/>
        <v>361.67655007466021</v>
      </c>
      <c r="D349" s="7">
        <f t="shared" si="34"/>
        <v>153611.86990092081</v>
      </c>
      <c r="F349" s="2">
        <v>325</v>
      </c>
      <c r="G349" s="7">
        <f t="shared" si="32"/>
        <v>3996.793957214752</v>
      </c>
      <c r="H349" s="7">
        <f t="shared" si="33"/>
        <v>359.57705208430502</v>
      </c>
      <c r="I349" s="7">
        <f t="shared" si="35"/>
        <v>146087.54082579934</v>
      </c>
    </row>
    <row r="350" spans="1:9" x14ac:dyDescent="0.3">
      <c r="A350" s="2">
        <v>326</v>
      </c>
      <c r="B350" s="7">
        <f t="shared" si="30"/>
        <v>4220.2740253307684</v>
      </c>
      <c r="C350" s="7">
        <f t="shared" si="31"/>
        <v>352.02720185627771</v>
      </c>
      <c r="D350" s="7">
        <f t="shared" si="34"/>
        <v>149391.59587559005</v>
      </c>
      <c r="F350" s="2">
        <v>326</v>
      </c>
      <c r="G350" s="7">
        <f t="shared" si="32"/>
        <v>4006.3696094039119</v>
      </c>
      <c r="H350" s="7">
        <f t="shared" si="33"/>
        <v>350.00139989514469</v>
      </c>
      <c r="I350" s="7">
        <f t="shared" si="35"/>
        <v>142081.17121639542</v>
      </c>
    </row>
    <row r="351" spans="1:9" x14ac:dyDescent="0.3">
      <c r="A351" s="2">
        <v>327</v>
      </c>
      <c r="B351" s="7">
        <f t="shared" si="30"/>
        <v>4229.9454866388178</v>
      </c>
      <c r="C351" s="7">
        <f t="shared" si="31"/>
        <v>342.35574054822803</v>
      </c>
      <c r="D351" s="7">
        <f t="shared" si="34"/>
        <v>145161.65038895124</v>
      </c>
      <c r="F351" s="2">
        <v>327</v>
      </c>
      <c r="G351" s="7">
        <f t="shared" si="32"/>
        <v>4015.9682032597757</v>
      </c>
      <c r="H351" s="7">
        <f t="shared" si="33"/>
        <v>340.40280603928113</v>
      </c>
      <c r="I351" s="7">
        <f t="shared" si="35"/>
        <v>138065.20301313564</v>
      </c>
    </row>
    <row r="352" spans="1:9" x14ac:dyDescent="0.3">
      <c r="A352" s="2">
        <v>328</v>
      </c>
      <c r="B352" s="7">
        <f t="shared" si="30"/>
        <v>4239.6391117123649</v>
      </c>
      <c r="C352" s="7">
        <f t="shared" si="31"/>
        <v>332.66211547468066</v>
      </c>
      <c r="D352" s="7">
        <f t="shared" si="34"/>
        <v>140922.01127723887</v>
      </c>
      <c r="F352" s="2">
        <v>328</v>
      </c>
      <c r="G352" s="7">
        <f t="shared" si="32"/>
        <v>4025.5897937467521</v>
      </c>
      <c r="H352" s="7">
        <f t="shared" si="33"/>
        <v>330.78121555230462</v>
      </c>
      <c r="I352" s="7">
        <f t="shared" si="35"/>
        <v>134039.61321938891</v>
      </c>
    </row>
    <row r="353" spans="1:9" x14ac:dyDescent="0.3">
      <c r="A353" s="2">
        <v>329</v>
      </c>
      <c r="B353" s="7">
        <f t="shared" si="30"/>
        <v>4249.3549513433727</v>
      </c>
      <c r="C353" s="7">
        <f t="shared" si="31"/>
        <v>322.94627584367322</v>
      </c>
      <c r="D353" s="7">
        <f t="shared" si="34"/>
        <v>136672.65632589548</v>
      </c>
      <c r="F353" s="2">
        <v>329</v>
      </c>
      <c r="G353" s="7">
        <f t="shared" si="32"/>
        <v>4035.2344359609365</v>
      </c>
      <c r="H353" s="7">
        <f t="shared" si="33"/>
        <v>321.13657333811966</v>
      </c>
      <c r="I353" s="7">
        <f t="shared" si="35"/>
        <v>130004.37878342796</v>
      </c>
    </row>
    <row r="354" spans="1:9" x14ac:dyDescent="0.3">
      <c r="A354" s="2">
        <v>330</v>
      </c>
      <c r="B354" s="7">
        <f t="shared" si="30"/>
        <v>4259.0930564402015</v>
      </c>
      <c r="C354" s="7">
        <f t="shared" si="31"/>
        <v>313.20817074684464</v>
      </c>
      <c r="D354" s="7">
        <f t="shared" si="34"/>
        <v>132413.56326945528</v>
      </c>
      <c r="F354" s="2">
        <v>330</v>
      </c>
      <c r="G354" s="7">
        <f t="shared" si="32"/>
        <v>4044.9021851304269</v>
      </c>
      <c r="H354" s="7">
        <f t="shared" si="33"/>
        <v>311.46882416862991</v>
      </c>
      <c r="I354" s="7">
        <f t="shared" si="35"/>
        <v>125959.47659829754</v>
      </c>
    </row>
    <row r="355" spans="1:9" x14ac:dyDescent="0.3">
      <c r="A355" s="2">
        <v>331</v>
      </c>
      <c r="B355" s="7">
        <f t="shared" si="30"/>
        <v>4268.8534780278769</v>
      </c>
      <c r="C355" s="7">
        <f t="shared" si="31"/>
        <v>303.44774915916923</v>
      </c>
      <c r="D355" s="7">
        <f t="shared" si="34"/>
        <v>128144.70979142741</v>
      </c>
      <c r="F355" s="2">
        <v>331</v>
      </c>
      <c r="G355" s="7">
        <f t="shared" si="32"/>
        <v>4054.5930966156352</v>
      </c>
      <c r="H355" s="7">
        <f t="shared" si="33"/>
        <v>301.77791268342162</v>
      </c>
      <c r="I355" s="7">
        <f t="shared" si="35"/>
        <v>121904.88350168191</v>
      </c>
    </row>
    <row r="356" spans="1:9" x14ac:dyDescent="0.3">
      <c r="A356" s="2">
        <v>332</v>
      </c>
      <c r="B356" s="7">
        <f t="shared" si="30"/>
        <v>4278.6362672483574</v>
      </c>
      <c r="C356" s="7">
        <f t="shared" si="31"/>
        <v>293.66495993868864</v>
      </c>
      <c r="D356" s="7">
        <f t="shared" si="34"/>
        <v>123866.07352417905</v>
      </c>
      <c r="F356" s="2">
        <v>332</v>
      </c>
      <c r="G356" s="7">
        <f t="shared" si="32"/>
        <v>4064.3072259096098</v>
      </c>
      <c r="H356" s="7">
        <f t="shared" si="33"/>
        <v>292.0637833894466</v>
      </c>
      <c r="I356" s="7">
        <f t="shared" si="35"/>
        <v>117840.5762757723</v>
      </c>
    </row>
    <row r="357" spans="1:9" x14ac:dyDescent="0.3">
      <c r="A357" s="2">
        <v>333</v>
      </c>
      <c r="B357" s="7">
        <f t="shared" si="30"/>
        <v>4288.4414753608016</v>
      </c>
      <c r="C357" s="7">
        <f t="shared" si="31"/>
        <v>283.85975182624452</v>
      </c>
      <c r="D357" s="7">
        <f t="shared" si="34"/>
        <v>119577.63204881825</v>
      </c>
      <c r="F357" s="2">
        <v>333</v>
      </c>
      <c r="G357" s="7">
        <f t="shared" si="32"/>
        <v>4074.0446286383517</v>
      </c>
      <c r="H357" s="7">
        <f t="shared" si="33"/>
        <v>282.3263806607049</v>
      </c>
      <c r="I357" s="7">
        <f t="shared" si="35"/>
        <v>113766.53164713395</v>
      </c>
    </row>
    <row r="358" spans="1:9" x14ac:dyDescent="0.3">
      <c r="A358" s="2">
        <v>334</v>
      </c>
      <c r="B358" s="7">
        <f t="shared" si="30"/>
        <v>4298.2691537418368</v>
      </c>
      <c r="C358" s="7">
        <f t="shared" si="31"/>
        <v>274.03207344520933</v>
      </c>
      <c r="D358" s="7">
        <f t="shared" si="34"/>
        <v>115279.36289507641</v>
      </c>
      <c r="F358" s="2">
        <v>334</v>
      </c>
      <c r="G358" s="7">
        <f t="shared" si="32"/>
        <v>4083.8053605611312</v>
      </c>
      <c r="H358" s="7">
        <f t="shared" si="33"/>
        <v>272.56564873792547</v>
      </c>
      <c r="I358" s="7">
        <f t="shared" si="35"/>
        <v>109682.72628657281</v>
      </c>
    </row>
    <row r="359" spans="1:9" x14ac:dyDescent="0.3">
      <c r="A359" s="2">
        <v>335</v>
      </c>
      <c r="B359" s="7">
        <f t="shared" si="30"/>
        <v>4308.1193538858288</v>
      </c>
      <c r="C359" s="7">
        <f t="shared" si="31"/>
        <v>264.18187330121759</v>
      </c>
      <c r="D359" s="7">
        <f t="shared" si="34"/>
        <v>110971.24354119058</v>
      </c>
      <c r="F359" s="2">
        <v>335</v>
      </c>
      <c r="G359" s="7">
        <f t="shared" si="32"/>
        <v>4093.5894775708084</v>
      </c>
      <c r="H359" s="7">
        <f t="shared" si="33"/>
        <v>262.78153172824778</v>
      </c>
      <c r="I359" s="7">
        <f t="shared" si="35"/>
        <v>105589.136809002</v>
      </c>
    </row>
    <row r="360" spans="1:9" x14ac:dyDescent="0.3">
      <c r="A360" s="2">
        <v>336</v>
      </c>
      <c r="B360" s="7">
        <f t="shared" si="30"/>
        <v>4317.9921274051503</v>
      </c>
      <c r="C360" s="7">
        <f t="shared" si="31"/>
        <v>254.30909978189592</v>
      </c>
      <c r="D360" s="7">
        <f t="shared" si="34"/>
        <v>106653.25141378543</v>
      </c>
      <c r="F360" s="2">
        <v>336</v>
      </c>
      <c r="G360" s="7">
        <f t="shared" si="32"/>
        <v>4103.3970356941554</v>
      </c>
      <c r="H360" s="7">
        <f t="shared" si="33"/>
        <v>252.97397360490103</v>
      </c>
      <c r="I360" s="7">
        <f t="shared" si="35"/>
        <v>101485.73977330784</v>
      </c>
    </row>
    <row r="361" spans="1:9" x14ac:dyDescent="0.3">
      <c r="A361" s="2">
        <v>337</v>
      </c>
      <c r="B361" s="7">
        <f t="shared" si="30"/>
        <v>4327.887526030453</v>
      </c>
      <c r="C361" s="7">
        <f t="shared" si="31"/>
        <v>244.41370115659242</v>
      </c>
      <c r="D361" s="7">
        <f t="shared" si="34"/>
        <v>102325.36388775498</v>
      </c>
      <c r="F361" s="2">
        <v>337</v>
      </c>
      <c r="G361" s="7">
        <f t="shared" si="32"/>
        <v>4113.2280910921727</v>
      </c>
      <c r="H361" s="7">
        <f t="shared" si="33"/>
        <v>243.14291820688382</v>
      </c>
      <c r="I361" s="7">
        <f t="shared" si="35"/>
        <v>97372.511682215671</v>
      </c>
    </row>
    <row r="362" spans="1:9" x14ac:dyDescent="0.3">
      <c r="A362" s="2">
        <v>338</v>
      </c>
      <c r="B362" s="7">
        <f t="shared" si="30"/>
        <v>4337.8056016109394</v>
      </c>
      <c r="C362" s="7">
        <f t="shared" si="31"/>
        <v>234.49562557610597</v>
      </c>
      <c r="D362" s="7">
        <f t="shared" si="34"/>
        <v>97987.558286144049</v>
      </c>
      <c r="F362" s="2">
        <v>338</v>
      </c>
      <c r="G362" s="7">
        <f t="shared" si="32"/>
        <v>4123.0827000604149</v>
      </c>
      <c r="H362" s="7">
        <f t="shared" si="33"/>
        <v>233.28830923864211</v>
      </c>
      <c r="I362" s="7">
        <f t="shared" si="35"/>
        <v>93249.428982155252</v>
      </c>
    </row>
    <row r="363" spans="1:9" x14ac:dyDescent="0.3">
      <c r="A363" s="2">
        <v>339</v>
      </c>
      <c r="B363" s="7">
        <f t="shared" si="30"/>
        <v>4347.746406114632</v>
      </c>
      <c r="C363" s="7">
        <f t="shared" si="31"/>
        <v>224.55482107241428</v>
      </c>
      <c r="D363" s="7">
        <f t="shared" si="34"/>
        <v>93639.811880029418</v>
      </c>
      <c r="F363" s="2">
        <v>339</v>
      </c>
      <c r="G363" s="7">
        <f t="shared" si="32"/>
        <v>4132.9609190293095</v>
      </c>
      <c r="H363" s="7">
        <f t="shared" si="33"/>
        <v>223.41009026974737</v>
      </c>
      <c r="I363" s="7">
        <f t="shared" si="35"/>
        <v>89116.46806312594</v>
      </c>
    </row>
    <row r="364" spans="1:9" x14ac:dyDescent="0.3">
      <c r="A364" s="2">
        <v>340</v>
      </c>
      <c r="B364" s="7">
        <f t="shared" si="30"/>
        <v>4357.7099916286443</v>
      </c>
      <c r="C364" s="7">
        <f t="shared" si="31"/>
        <v>214.59123555840156</v>
      </c>
      <c r="D364" s="7">
        <f t="shared" si="34"/>
        <v>89282.101888400779</v>
      </c>
      <c r="F364" s="2">
        <v>340</v>
      </c>
      <c r="G364" s="7">
        <f t="shared" si="32"/>
        <v>4142.8628045644828</v>
      </c>
      <c r="H364" s="7">
        <f t="shared" si="33"/>
        <v>213.50820473457296</v>
      </c>
      <c r="I364" s="7">
        <f t="shared" si="35"/>
        <v>84973.605258561453</v>
      </c>
    </row>
    <row r="365" spans="1:9" x14ac:dyDescent="0.3">
      <c r="A365" s="2">
        <v>341</v>
      </c>
      <c r="B365" s="7">
        <f t="shared" si="30"/>
        <v>4367.6964103594601</v>
      </c>
      <c r="C365" s="7">
        <f t="shared" si="31"/>
        <v>204.60481682758592</v>
      </c>
      <c r="D365" s="7">
        <f t="shared" si="34"/>
        <v>84914.405478041313</v>
      </c>
      <c r="F365" s="2">
        <v>341</v>
      </c>
      <c r="G365" s="7">
        <f t="shared" si="32"/>
        <v>4152.7884133670859</v>
      </c>
      <c r="H365" s="7">
        <f t="shared" si="33"/>
        <v>203.58259593197056</v>
      </c>
      <c r="I365" s="7">
        <f t="shared" si="35"/>
        <v>80820.816845194364</v>
      </c>
    </row>
    <row r="366" spans="1:9" x14ac:dyDescent="0.3">
      <c r="A366" s="2">
        <v>342</v>
      </c>
      <c r="B366" s="7">
        <f t="shared" si="30"/>
        <v>4377.7057146332008</v>
      </c>
      <c r="C366" s="7">
        <f t="shared" si="31"/>
        <v>194.59551255384548</v>
      </c>
      <c r="D366" s="7">
        <f t="shared" si="34"/>
        <v>80536.699763408105</v>
      </c>
      <c r="F366" s="2">
        <v>342</v>
      </c>
      <c r="G366" s="7">
        <f t="shared" si="32"/>
        <v>4162.7378022741113</v>
      </c>
      <c r="H366" s="7">
        <f t="shared" si="33"/>
        <v>193.63320702494528</v>
      </c>
      <c r="I366" s="7">
        <f t="shared" si="35"/>
        <v>76658.079042920246</v>
      </c>
    </row>
    <row r="367" spans="1:9" x14ac:dyDescent="0.3">
      <c r="A367" s="2">
        <v>343</v>
      </c>
      <c r="B367" s="7">
        <f t="shared" si="30"/>
        <v>4387.7379568959022</v>
      </c>
      <c r="C367" s="7">
        <f t="shared" si="31"/>
        <v>184.56327029114442</v>
      </c>
      <c r="D367" s="7">
        <f t="shared" si="34"/>
        <v>76148.961806512205</v>
      </c>
      <c r="F367" s="2">
        <v>343</v>
      </c>
      <c r="G367" s="7">
        <f t="shared" si="32"/>
        <v>4172.7110282587264</v>
      </c>
      <c r="H367" s="7">
        <f t="shared" si="33"/>
        <v>183.65998104033022</v>
      </c>
      <c r="I367" s="7">
        <f t="shared" si="35"/>
        <v>72485.368014661522</v>
      </c>
    </row>
    <row r="368" spans="1:9" x14ac:dyDescent="0.3">
      <c r="A368" s="2">
        <v>344</v>
      </c>
      <c r="B368" s="7">
        <f t="shared" si="30"/>
        <v>4397.7931897137887</v>
      </c>
      <c r="C368" s="7">
        <f t="shared" si="31"/>
        <v>174.50803747325793</v>
      </c>
      <c r="D368" s="7">
        <f t="shared" si="34"/>
        <v>71751.168616798415</v>
      </c>
      <c r="F368" s="2">
        <v>344</v>
      </c>
      <c r="G368" s="7">
        <f t="shared" si="32"/>
        <v>4182.7081484305963</v>
      </c>
      <c r="H368" s="7">
        <f t="shared" si="33"/>
        <v>173.66286086846034</v>
      </c>
      <c r="I368" s="7">
        <f t="shared" si="35"/>
        <v>68302.659866230926</v>
      </c>
    </row>
    <row r="369" spans="1:9" x14ac:dyDescent="0.3">
      <c r="A369" s="2">
        <v>345</v>
      </c>
      <c r="B369" s="7">
        <f t="shared" si="30"/>
        <v>4407.8714657735491</v>
      </c>
      <c r="C369" s="7">
        <f t="shared" si="31"/>
        <v>164.4297614134972</v>
      </c>
      <c r="D369" s="7">
        <f t="shared" si="34"/>
        <v>67343.297151024861</v>
      </c>
      <c r="F369" s="2">
        <v>345</v>
      </c>
      <c r="G369" s="7">
        <f t="shared" si="32"/>
        <v>4192.7292200362117</v>
      </c>
      <c r="H369" s="7">
        <f t="shared" si="33"/>
        <v>163.64178926284535</v>
      </c>
      <c r="I369" s="7">
        <f t="shared" si="35"/>
        <v>64109.930646194713</v>
      </c>
    </row>
    <row r="370" spans="1:9" x14ac:dyDescent="0.3">
      <c r="A370" s="2">
        <v>346</v>
      </c>
      <c r="B370" s="7">
        <f t="shared" si="30"/>
        <v>4417.972837882613</v>
      </c>
      <c r="C370" s="7">
        <f t="shared" si="31"/>
        <v>154.32838930443285</v>
      </c>
      <c r="D370" s="7">
        <f t="shared" si="34"/>
        <v>62925.32431314225</v>
      </c>
      <c r="F370" s="2">
        <v>346</v>
      </c>
      <c r="G370" s="7">
        <f t="shared" si="32"/>
        <v>4202.7743004592148</v>
      </c>
      <c r="H370" s="7">
        <f t="shared" si="33"/>
        <v>153.59670883984194</v>
      </c>
      <c r="I370" s="7">
        <f t="shared" si="35"/>
        <v>59907.156345735501</v>
      </c>
    </row>
    <row r="371" spans="1:9" x14ac:dyDescent="0.3">
      <c r="A371" s="2">
        <v>347</v>
      </c>
      <c r="B371" s="7">
        <f t="shared" si="30"/>
        <v>4428.0973589694277</v>
      </c>
      <c r="C371" s="7">
        <f t="shared" si="31"/>
        <v>144.20386821761852</v>
      </c>
      <c r="D371" s="7">
        <f t="shared" si="34"/>
        <v>58497.226954172824</v>
      </c>
      <c r="F371" s="2">
        <v>347</v>
      </c>
      <c r="G371" s="7">
        <f t="shared" si="32"/>
        <v>4212.8434472207318</v>
      </c>
      <c r="H371" s="7">
        <f t="shared" si="33"/>
        <v>143.52756207832505</v>
      </c>
      <c r="I371" s="7">
        <f t="shared" si="35"/>
        <v>55694.31289851477</v>
      </c>
    </row>
    <row r="372" spans="1:9" x14ac:dyDescent="0.3">
      <c r="A372" s="2">
        <v>348</v>
      </c>
      <c r="B372" s="7">
        <f t="shared" si="30"/>
        <v>4438.2450820837321</v>
      </c>
      <c r="C372" s="7">
        <f t="shared" si="31"/>
        <v>134.05614510331355</v>
      </c>
      <c r="D372" s="7">
        <f t="shared" si="34"/>
        <v>54058.981872089091</v>
      </c>
      <c r="F372" s="2">
        <v>348</v>
      </c>
      <c r="G372" s="7">
        <f t="shared" si="32"/>
        <v>4222.9367179796982</v>
      </c>
      <c r="H372" s="7">
        <f t="shared" si="33"/>
        <v>133.43429131935875</v>
      </c>
      <c r="I372" s="7">
        <f t="shared" si="35"/>
        <v>51471.376180535073</v>
      </c>
    </row>
    <row r="373" spans="1:9" x14ac:dyDescent="0.3">
      <c r="A373" s="2">
        <v>349</v>
      </c>
      <c r="B373" s="7">
        <f t="shared" si="30"/>
        <v>4448.4160603968412</v>
      </c>
      <c r="C373" s="7">
        <f t="shared" si="31"/>
        <v>123.88516679020501</v>
      </c>
      <c r="D373" s="7">
        <f t="shared" si="34"/>
        <v>49610.56581169225</v>
      </c>
      <c r="F373" s="2">
        <v>349</v>
      </c>
      <c r="G373" s="7">
        <f t="shared" si="32"/>
        <v>4233.0541705331907</v>
      </c>
      <c r="H373" s="7">
        <f t="shared" si="33"/>
        <v>123.31683876586571</v>
      </c>
      <c r="I373" s="7">
        <f t="shared" si="35"/>
        <v>47238.322010001881</v>
      </c>
    </row>
    <row r="374" spans="1:9" x14ac:dyDescent="0.3">
      <c r="A374" s="2">
        <v>350</v>
      </c>
      <c r="B374" s="7">
        <f t="shared" si="30"/>
        <v>4458.6103472019176</v>
      </c>
      <c r="C374" s="7">
        <f t="shared" si="31"/>
        <v>113.69087998512892</v>
      </c>
      <c r="D374" s="7">
        <f t="shared" si="34"/>
        <v>45151.955464490333</v>
      </c>
      <c r="F374" s="2">
        <v>350</v>
      </c>
      <c r="G374" s="7">
        <f t="shared" si="32"/>
        <v>4243.1958628167604</v>
      </c>
      <c r="H374" s="7">
        <f t="shared" si="33"/>
        <v>113.17514648229658</v>
      </c>
      <c r="I374" s="7">
        <f t="shared" si="35"/>
        <v>42995.126147185118</v>
      </c>
    </row>
    <row r="375" spans="1:9" x14ac:dyDescent="0.3">
      <c r="A375" s="2">
        <v>351</v>
      </c>
      <c r="B375" s="7">
        <f t="shared" si="30"/>
        <v>4468.8279959142546</v>
      </c>
      <c r="C375" s="7">
        <f t="shared" si="31"/>
        <v>103.4732312727912</v>
      </c>
      <c r="D375" s="7">
        <f t="shared" si="34"/>
        <v>40683.12746857608</v>
      </c>
      <c r="F375" s="2">
        <v>351</v>
      </c>
      <c r="G375" s="7">
        <f t="shared" si="32"/>
        <v>4253.361852904759</v>
      </c>
      <c r="H375" s="7">
        <f t="shared" si="33"/>
        <v>103.0091563942981</v>
      </c>
      <c r="I375" s="7">
        <f t="shared" si="35"/>
        <v>38741.764294280358</v>
      </c>
    </row>
    <row r="376" spans="1:9" x14ac:dyDescent="0.3">
      <c r="A376" s="2">
        <v>352</v>
      </c>
      <c r="B376" s="7">
        <f t="shared" si="30"/>
        <v>4479.0690600715589</v>
      </c>
      <c r="C376" s="7">
        <f t="shared" si="31"/>
        <v>93.232167115487684</v>
      </c>
      <c r="D376" s="7">
        <f t="shared" si="34"/>
        <v>36204.058408504519</v>
      </c>
      <c r="F376" s="2">
        <v>352</v>
      </c>
      <c r="G376" s="7">
        <f t="shared" si="32"/>
        <v>4263.5521990106763</v>
      </c>
      <c r="H376" s="7">
        <f t="shared" si="33"/>
        <v>92.818810288380448</v>
      </c>
      <c r="I376" s="7">
        <f t="shared" si="35"/>
        <v>34478.212095269679</v>
      </c>
    </row>
    <row r="377" spans="1:9" x14ac:dyDescent="0.3">
      <c r="A377" s="2">
        <v>353</v>
      </c>
      <c r="B377" s="7">
        <f t="shared" si="30"/>
        <v>4489.3335933342223</v>
      </c>
      <c r="C377" s="7">
        <f t="shared" si="31"/>
        <v>82.96763385282371</v>
      </c>
      <c r="D377" s="7">
        <f t="shared" si="34"/>
        <v>31714.724815170295</v>
      </c>
      <c r="F377" s="2">
        <v>353</v>
      </c>
      <c r="G377" s="7">
        <f t="shared" si="32"/>
        <v>4273.7669594874724</v>
      </c>
      <c r="H377" s="7">
        <f t="shared" si="33"/>
        <v>82.604049811584048</v>
      </c>
      <c r="I377" s="7">
        <f t="shared" si="35"/>
        <v>30204.445135782207</v>
      </c>
    </row>
    <row r="378" spans="1:9" x14ac:dyDescent="0.3">
      <c r="A378" s="2">
        <v>354</v>
      </c>
      <c r="B378" s="7">
        <f t="shared" si="30"/>
        <v>4499.6216494856135</v>
      </c>
      <c r="C378" s="7">
        <f t="shared" si="31"/>
        <v>72.679577701432791</v>
      </c>
      <c r="D378" s="7">
        <f t="shared" si="34"/>
        <v>27215.103165684683</v>
      </c>
      <c r="F378" s="2">
        <v>354</v>
      </c>
      <c r="G378" s="7">
        <f t="shared" si="32"/>
        <v>4284.0061928279119</v>
      </c>
      <c r="H378" s="7">
        <f t="shared" si="33"/>
        <v>72.364816471145303</v>
      </c>
      <c r="I378" s="7">
        <f t="shared" si="35"/>
        <v>25920.438942954293</v>
      </c>
    </row>
    <row r="379" spans="1:9" x14ac:dyDescent="0.3">
      <c r="A379" s="2">
        <v>355</v>
      </c>
      <c r="B379" s="7">
        <f t="shared" si="30"/>
        <v>4509.933282432351</v>
      </c>
      <c r="C379" s="7">
        <f t="shared" si="31"/>
        <v>62.367944754694918</v>
      </c>
      <c r="D379" s="7">
        <f t="shared" si="34"/>
        <v>22705.169883252333</v>
      </c>
      <c r="F379" s="2">
        <v>355</v>
      </c>
      <c r="G379" s="7">
        <f t="shared" si="32"/>
        <v>4294.2699576648947</v>
      </c>
      <c r="H379" s="7">
        <f t="shared" si="33"/>
        <v>62.10105163416177</v>
      </c>
      <c r="I379" s="7">
        <f t="shared" si="35"/>
        <v>21626.168985289398</v>
      </c>
    </row>
    <row r="380" spans="1:9" x14ac:dyDescent="0.3">
      <c r="A380" s="2">
        <v>356</v>
      </c>
      <c r="B380" s="7">
        <f t="shared" si="30"/>
        <v>4520.268546204592</v>
      </c>
      <c r="C380" s="7">
        <f t="shared" si="31"/>
        <v>52.03268098245411</v>
      </c>
      <c r="D380" s="7">
        <f t="shared" si="34"/>
        <v>18184.901337047741</v>
      </c>
      <c r="F380" s="2">
        <v>356</v>
      </c>
      <c r="G380" s="7">
        <f t="shared" si="32"/>
        <v>4304.558312771801</v>
      </c>
      <c r="H380" s="7">
        <f t="shared" si="33"/>
        <v>51.812696527256279</v>
      </c>
      <c r="I380" s="7">
        <f t="shared" si="35"/>
        <v>17321.610672517596</v>
      </c>
    </row>
    <row r="381" spans="1:9" x14ac:dyDescent="0.3">
      <c r="A381" s="2">
        <v>357</v>
      </c>
      <c r="B381" s="7">
        <f t="shared" si="30"/>
        <v>4530.6274949563112</v>
      </c>
      <c r="C381" s="7">
        <f t="shared" si="31"/>
        <v>41.673732230735261</v>
      </c>
      <c r="D381" s="7">
        <f t="shared" si="34"/>
        <v>13654.273842091428</v>
      </c>
      <c r="F381" s="2">
        <v>357</v>
      </c>
      <c r="G381" s="7">
        <f t="shared" si="32"/>
        <v>4314.8713170628162</v>
      </c>
      <c r="H381" s="7">
        <f t="shared" si="33"/>
        <v>41.499692236240513</v>
      </c>
      <c r="I381" s="7">
        <f t="shared" si="35"/>
        <v>13006.73935545478</v>
      </c>
    </row>
    <row r="382" spans="1:9" x14ac:dyDescent="0.3">
      <c r="A382" s="2">
        <v>358</v>
      </c>
      <c r="B382" s="7">
        <f t="shared" si="30"/>
        <v>4541.010182965586</v>
      </c>
      <c r="C382" s="7">
        <f t="shared" si="31"/>
        <v>31.291044221460378</v>
      </c>
      <c r="D382" s="7">
        <f t="shared" si="34"/>
        <v>9113.2636591258415</v>
      </c>
      <c r="F382" s="2">
        <v>358</v>
      </c>
      <c r="G382" s="7">
        <f t="shared" si="32"/>
        <v>4325.2090295932794</v>
      </c>
      <c r="H382" s="7">
        <f t="shared" si="33"/>
        <v>31.161979705777515</v>
      </c>
      <c r="I382" s="7">
        <f t="shared" si="35"/>
        <v>8681.5303258615004</v>
      </c>
    </row>
    <row r="383" spans="1:9" x14ac:dyDescent="0.3">
      <c r="A383" s="2">
        <v>359</v>
      </c>
      <c r="B383" s="7">
        <f t="shared" si="30"/>
        <v>4551.4166646348822</v>
      </c>
      <c r="C383" s="7">
        <f t="shared" si="31"/>
        <v>20.884562552164251</v>
      </c>
      <c r="D383" s="7">
        <f t="shared" si="34"/>
        <v>4561.8469944909593</v>
      </c>
      <c r="F383" s="2">
        <v>359</v>
      </c>
      <c r="G383" s="7">
        <f t="shared" si="32"/>
        <v>4335.5715095600135</v>
      </c>
      <c r="H383" s="7">
        <f t="shared" si="33"/>
        <v>20.799499739043611</v>
      </c>
      <c r="I383" s="7">
        <f t="shared" si="35"/>
        <v>4345.9588163014869</v>
      </c>
    </row>
    <row r="384" spans="1:9" x14ac:dyDescent="0.3">
      <c r="A384" s="2">
        <v>360</v>
      </c>
      <c r="B384" s="7">
        <f t="shared" si="30"/>
        <v>4561.8469944913368</v>
      </c>
      <c r="C384" s="7">
        <f t="shared" si="31"/>
        <v>10.454232695709313</v>
      </c>
      <c r="D384" s="7">
        <f t="shared" si="34"/>
        <v>-3.7744030123576522E-10</v>
      </c>
      <c r="F384" s="2">
        <v>360</v>
      </c>
      <c r="G384" s="7">
        <f t="shared" si="32"/>
        <v>4345.958816301667</v>
      </c>
      <c r="H384" s="7">
        <f t="shared" si="33"/>
        <v>10.412192997389413</v>
      </c>
      <c r="I384" s="7">
        <f t="shared" si="35"/>
        <v>-1.8007995095103979E-10</v>
      </c>
    </row>
  </sheetData>
  <sheetProtection algorithmName="SHA-512" hashValue="VyJ1cJTAoF0qZCJ64z+gXlaK4C1i+c7HotgTp7Ly8dv4yfV0Kzipqoy6oM8dN9N48Lpv4uy5CI1+LDQnPfpTHw==" saltValue="d/6kH86KRCaeHtmAaS/OxA==" spinCount="100000" sheet="1" objects="1" scenarios="1" selectLockedCells="1"/>
  <mergeCells count="1">
    <mergeCell ref="A1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Mortgage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Ashkan Zahabi</dc:creator>
  <cp:lastModifiedBy>Ashkan Zahabi</cp:lastModifiedBy>
  <dcterms:created xsi:type="dcterms:W3CDTF">2021-02-24T19:24:15Z</dcterms:created>
  <dcterms:modified xsi:type="dcterms:W3CDTF">2021-11-09T22:37:40Z</dcterms:modified>
</cp:coreProperties>
</file>